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M01-03_Gouvernance et management des performances\"/>
    </mc:Choice>
  </mc:AlternateContent>
  <xr:revisionPtr revIDLastSave="0" documentId="13_ncr:1_{A2AF3269-DC96-47CC-932E-F585EB05973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dicateurs Qualité" sheetId="1" r:id="rId1"/>
    <sheet name="TB Qualité Management" sheetId="3" r:id="rId2"/>
  </sheets>
  <calcPr calcId="18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7" i="3" l="1"/>
  <c r="V87" i="3"/>
  <c r="U87" i="3"/>
  <c r="T87" i="3"/>
  <c r="V55" i="3"/>
  <c r="U55" i="3"/>
  <c r="T55" i="3"/>
  <c r="N37" i="3"/>
  <c r="M37" i="3"/>
  <c r="L37" i="3"/>
  <c r="K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Lauriane</author>
  </authors>
  <commentList>
    <comment ref="C10" authorId="0" shapeId="0" xr:uid="{7C74BEDE-E106-4EA2-81F9-189351BD0A36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Pas de comité en janvier (voyage)</t>
        </r>
      </text>
    </comment>
    <comment ref="D10" authorId="0" shapeId="0" xr:uid="{A1895432-1B28-4087-8754-300DD289D57D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Pas de comité en octobre (voyage)</t>
        </r>
      </text>
    </comment>
    <comment ref="D11" authorId="0" shapeId="0" xr:uid="{C3D7026C-3F0A-4963-A28A-9050E1A1B0E2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Sur 4 mois</t>
        </r>
      </text>
    </comment>
    <comment ref="D12" authorId="0" shapeId="0" xr:uid="{0D2ECD0C-FEDA-4E10-A245-3CCE7CBDD0D1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Sur 4 mois</t>
        </r>
      </text>
    </comment>
    <comment ref="F27" authorId="0" shapeId="0" xr:uid="{E16466B2-2CE0-41B1-81B4-8FD638D53C85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Calculé sur 2 mois</t>
        </r>
      </text>
    </comment>
    <comment ref="F28" authorId="0" shapeId="0" xr:uid="{898D18F4-2CF2-464B-962F-0A09246D5F36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Calculé sur 2 mois</t>
        </r>
      </text>
    </comment>
  </commentList>
</comments>
</file>

<file path=xl/sharedStrings.xml><?xml version="1.0" encoding="utf-8"?>
<sst xmlns="http://schemas.openxmlformats.org/spreadsheetml/2006/main" count="393" uniqueCount="177">
  <si>
    <t>Processus</t>
  </si>
  <si>
    <t>Indicateurs</t>
  </si>
  <si>
    <t>Nombre de réunions de comité de direction tenues</t>
  </si>
  <si>
    <t>Pilote</t>
  </si>
  <si>
    <t>Semestrielle</t>
  </si>
  <si>
    <t>Nombre de PVs</t>
  </si>
  <si>
    <t>Trimestrielle</t>
  </si>
  <si>
    <t xml:space="preserve">Taux d'atteinte des cibles des indicateurs </t>
  </si>
  <si>
    <t>Responsable</t>
  </si>
  <si>
    <t>Fréquence</t>
  </si>
  <si>
    <t>Méthode de calcul</t>
  </si>
  <si>
    <t>Etat d'exécution des plans d'actions marketing et communication</t>
  </si>
  <si>
    <t>Actions réalisées / Actions prévues</t>
  </si>
  <si>
    <t>Taux d'actions en retard</t>
  </si>
  <si>
    <t>Nombre de non-conformités répétées</t>
  </si>
  <si>
    <t>Décompte du nombre de non-conformités répétées</t>
  </si>
  <si>
    <t>Mensuelle</t>
  </si>
  <si>
    <t>Copilote</t>
  </si>
  <si>
    <t>Délai moyen de paiement des garants</t>
  </si>
  <si>
    <t>Moyenne des délais de tous les paiements reçus</t>
  </si>
  <si>
    <t>Délai moyen entre la sortie du patient et la réception de la facture à la DAF</t>
  </si>
  <si>
    <t>Moyenne des délais</t>
  </si>
  <si>
    <t>Délai moyen ente la réception de la facture à la DAF et le dépôt au niveau de l'organisme de remboursement</t>
  </si>
  <si>
    <t>Annuelle</t>
  </si>
  <si>
    <t>Enquête de satisfaction</t>
  </si>
  <si>
    <t>Nombre de patients consultés par mois</t>
  </si>
  <si>
    <t>Taux de dossiers patients non-conformes</t>
  </si>
  <si>
    <t>Nombre de dossiers patient incomplets ou mal remplis / Nombre de dossiers patients</t>
  </si>
  <si>
    <t>Décompte du nombre d'hospitalisations</t>
  </si>
  <si>
    <t>Nombre d'infections nosocomiales</t>
  </si>
  <si>
    <t>Décompte du nombre d'infections nosocomiales</t>
  </si>
  <si>
    <t>Satisfaction des médecins externes</t>
  </si>
  <si>
    <t>Taux de nouveau-né à score d'Apgar inférieur ou égal à 6</t>
  </si>
  <si>
    <t>Evaluation du score d'Apgar selon protocole médical</t>
  </si>
  <si>
    <t>Taux d'Apgar amélioré</t>
  </si>
  <si>
    <t>Nombre d'incidents pendant un accouchement ou une intervention chirugicale</t>
  </si>
  <si>
    <t>Décompte des fiches incidents</t>
  </si>
  <si>
    <t>Taux de conversion des prospects en patients</t>
  </si>
  <si>
    <t>Nombre de nouveaux patients/Nombre de prospects</t>
  </si>
  <si>
    <t>Taux de conversion des patientes suivies lors de leur grossesse en patientes accouchant chez NEST</t>
  </si>
  <si>
    <t>Nombre d'accouchements effectifs sur la période à la suite de suivi de grossesse/Nombre d'accouchements prévus sur la période</t>
  </si>
  <si>
    <t>Taux de conversion des enfants nés chez NEST en enfants suivis chez NEST</t>
  </si>
  <si>
    <t>Nombre d'enfants nés chez NEST/Nombre d'enfants suivis chez NEST pendant la première année</t>
  </si>
  <si>
    <t>Décompte</t>
  </si>
  <si>
    <t>Nombre de défaillances à l'utilisation (produits non conformes)</t>
  </si>
  <si>
    <t>Taux de réalisation du plan de formation</t>
  </si>
  <si>
    <t>Actions réalisées / actions prévues échues</t>
  </si>
  <si>
    <t>Efficacité des actions de formation</t>
  </si>
  <si>
    <t>Nombre de formations efficaces / Nombre de formations réalisées</t>
  </si>
  <si>
    <t>Nombre de démissions</t>
  </si>
  <si>
    <t>Taux de satisfaction des utilisateurs du SI</t>
  </si>
  <si>
    <t>Enquête de satisfaction auprès des utilisateurs</t>
  </si>
  <si>
    <t>Rupture d'activité pour cause d'indisponibilité du matériel</t>
  </si>
  <si>
    <t>Décompte du nombre de ruptures d'activité</t>
  </si>
  <si>
    <t>Décompte du nombre de pannes</t>
  </si>
  <si>
    <t xml:space="preserve">Respect des delais de production des rapports comptables </t>
  </si>
  <si>
    <t>Nombre de rapports remis dans les délais / Nombre de rapports requis</t>
  </si>
  <si>
    <t>Nombre d'anomalies sur les comptes : compte fournisseur débiteur, compte client créditeur, écart de caisse, etc…</t>
  </si>
  <si>
    <t>Nombre d'infections post-opératoires</t>
  </si>
  <si>
    <t>Décompte du nombre d'infections</t>
  </si>
  <si>
    <t>Nombre d'AES</t>
  </si>
  <si>
    <t>Décompte du nombre d'AES constatés</t>
  </si>
  <si>
    <t>Nombre d'intoxication alimentaire</t>
  </si>
  <si>
    <t>Décompte du nombre d'intoxication alimentaire</t>
  </si>
  <si>
    <t>Niveau de respect des délais des actions d'amélioration suite aux audits et aux fiches d'incident</t>
  </si>
  <si>
    <t>Nombre de nouveaux patients</t>
  </si>
  <si>
    <t>PM01 - Gouvernance et management des performances</t>
  </si>
  <si>
    <t>PM02 - Marketing et communication</t>
  </si>
  <si>
    <t>PM03 - Organisation du SMQ et amélioration continue</t>
  </si>
  <si>
    <t>PO01 - Accueil et orientation</t>
  </si>
  <si>
    <t>Processus Management</t>
  </si>
  <si>
    <t>Processus Cœur de métier</t>
  </si>
  <si>
    <t>PO02 - Encaissement, facturation, recouvrement</t>
  </si>
  <si>
    <t>PO03 - Consultations</t>
  </si>
  <si>
    <t>PO04 - Hospitalisation</t>
  </si>
  <si>
    <t>PO05 - Actes</t>
  </si>
  <si>
    <t>PO06 - Suivi et conseil</t>
  </si>
  <si>
    <t>Processus Supports</t>
  </si>
  <si>
    <t>PS01  - Gestion des stocks, approvisionnement et achats</t>
  </si>
  <si>
    <t>PS02 - Gestion des ressources humaines</t>
  </si>
  <si>
    <t>PS03 - Gestion du Système d'Informations</t>
  </si>
  <si>
    <t>PS04 - Gestion des ressources matérielles</t>
  </si>
  <si>
    <t>PS05 - Gestion administrative et financière</t>
  </si>
  <si>
    <t>Nombre d'anomalies sur les comptes</t>
  </si>
  <si>
    <t>PS06 - Maîtrise de l'environnement de soins</t>
  </si>
  <si>
    <t>Nombre d'intoxications alimentaires</t>
  </si>
  <si>
    <t>Ruptures d'activité pour cause d'indisponibilité du matériel</t>
  </si>
  <si>
    <t>Pannes/dégradations de matériel médical</t>
  </si>
  <si>
    <t>Pannes/dégradations de matériel informatique</t>
  </si>
  <si>
    <t>Pannes/dégradations de matériel électroménager, mobilier et immobilier</t>
  </si>
  <si>
    <t>Nombre de patients consultés - Clinique</t>
  </si>
  <si>
    <t>Nombre de patients consultés - Plateau</t>
  </si>
  <si>
    <t>PM01</t>
  </si>
  <si>
    <t>PM02</t>
  </si>
  <si>
    <t>PM03</t>
  </si>
  <si>
    <t>PO02</t>
  </si>
  <si>
    <t>PO03</t>
  </si>
  <si>
    <t>Nombre de patients hospitalisés par mois</t>
  </si>
  <si>
    <t>PO04</t>
  </si>
  <si>
    <t>PO05</t>
  </si>
  <si>
    <t>PO06</t>
  </si>
  <si>
    <t>PS01</t>
  </si>
  <si>
    <t>PS02</t>
  </si>
  <si>
    <t>PS03</t>
  </si>
  <si>
    <t>PS04</t>
  </si>
  <si>
    <t>PS05</t>
  </si>
  <si>
    <t>PS06</t>
  </si>
  <si>
    <t>Acquisition de nouveaux patients</t>
  </si>
  <si>
    <t>Taux de dossiers patient non conformes</t>
  </si>
  <si>
    <t>Nombre de patients hospitalisés</t>
  </si>
  <si>
    <t>Taux d'atteinte des objectifs de croissance</t>
  </si>
  <si>
    <t>Taux de réclamations ou rejets des garants sur la facturation</t>
  </si>
  <si>
    <t>Cible</t>
  </si>
  <si>
    <t>7 jours</t>
  </si>
  <si>
    <t>3 jours</t>
  </si>
  <si>
    <t>Nombre de réclamations ou rejets des garants / Nombre de factures</t>
  </si>
  <si>
    <t>Pourcentage de collaborateurs évalués</t>
  </si>
  <si>
    <t>+25%</t>
  </si>
  <si>
    <t>Taux d'atteinte des objectifs de croissance - Plateau</t>
  </si>
  <si>
    <t>Taux d'atteinte des objectifs de croissance - Clinique</t>
  </si>
  <si>
    <t>1er semestre 2019</t>
  </si>
  <si>
    <t>2e semestre 2019</t>
  </si>
  <si>
    <t>1er trimestre 2019</t>
  </si>
  <si>
    <t>2e trimestre 2019</t>
  </si>
  <si>
    <t>3e trimestre 2019</t>
  </si>
  <si>
    <t>4e trimestre 2019</t>
  </si>
  <si>
    <t>60 jours</t>
  </si>
  <si>
    <t>PM01-FO0003
V3</t>
  </si>
  <si>
    <t>Moyenne des niveaux d'atteinte des objectifs de croissance (CA)</t>
  </si>
  <si>
    <t>Nombre de cibles atteintes / Nombre de cibles total</t>
  </si>
  <si>
    <t>Niveau de satisfaction des patients</t>
  </si>
  <si>
    <t>Semestrielle
Mensuelle
Semestrielle</t>
  </si>
  <si>
    <t>75%
1
90%</t>
  </si>
  <si>
    <t>Pourcentage des patients n'ayant aucun motif d'insatisfaction
Nombre de fiches de réclamation
Pourcentage des patiientes qui recommanderaient NEST</t>
  </si>
  <si>
    <t>Qualité du service téléphonque</t>
  </si>
  <si>
    <t>Appels mystères: Attribution de notes de 1 à 3 pour les critères: Temps d'attente téléphonique, qualité de la réponse et accueil/ amabilité.</t>
  </si>
  <si>
    <t>Extraction du nombre de consultation via la BI</t>
  </si>
  <si>
    <t>Taux  d'indisponibilité de produits médicaux sensibles sur le marché</t>
  </si>
  <si>
    <t>Nombre de produits sensibles indisponibles sur le marché/Nombre de références</t>
  </si>
  <si>
    <t>Nombre de rupture de produits médicaux sur le marché</t>
  </si>
  <si>
    <t>Décompte des ruptures sur le marché</t>
  </si>
  <si>
    <t>Taux d'indisponibilité des produits médicaux dans nos stocks</t>
  </si>
  <si>
    <t>Nombre de ruptures signalées (fiche d'incident) / Nombre de références de notre stock</t>
  </si>
  <si>
    <t>Nombre et valeur des écarts entre le stock théorique et le stock  réel</t>
  </si>
  <si>
    <t>Nombres de collaborateurs évalués / Nombre d'évaluations prévues</t>
  </si>
  <si>
    <t xml:space="preserve">Nombre d'incidents déclarés sur les ressources informatiques et informationnelles </t>
  </si>
  <si>
    <t>Décompte des fiches d'incident</t>
  </si>
  <si>
    <t>Nombre de pannes/dégradations de matériel médicale</t>
  </si>
  <si>
    <t>Nombre de pannes/dégradations de matériel informatique</t>
  </si>
  <si>
    <t>Nombre de pannes/dégradations de matériel electroménager et mobilier</t>
  </si>
  <si>
    <t>Décompte des erreurs par le CAC</t>
  </si>
  <si>
    <t>Qualité du nettoyage par zone</t>
  </si>
  <si>
    <t>Moyenne des tableaux de contrôle de nettoyage</t>
  </si>
  <si>
    <t>Pourcentage des patients n'ayant aucun motif d'insatisfaction</t>
  </si>
  <si>
    <t>Pourcentage des patientes qui recommanderaient NEST</t>
  </si>
  <si>
    <t>Nombre de fiches de réclamation</t>
  </si>
  <si>
    <t>calculé pour la revue de direction 2020</t>
  </si>
  <si>
    <t>Qualité du service téléphonique</t>
  </si>
  <si>
    <t>Niveau de respect des délais des actions d'amélioration suite aux audits et aux fiches d'incident - avec révision</t>
  </si>
  <si>
    <t>Niveau de respect des délais des actions d'amélioration suite aux audits et aux fiches d'incident - sans révision</t>
  </si>
  <si>
    <t>Mesure de l'amabilité de l'acccueil</t>
  </si>
  <si>
    <t>Nombre d'incidents identifiés ou remontés sur le mois mettant en cause l'amabilité du personnel</t>
  </si>
  <si>
    <t>Disponibilité du secrétariat</t>
  </si>
  <si>
    <t>Nombre d'appels passé / nombre d'appels aboutis</t>
  </si>
  <si>
    <t>Qualité et conformité de la réponse</t>
  </si>
  <si>
    <t xml:space="preserve">Demandes renseignées / demandes reçues </t>
  </si>
  <si>
    <t>PO01</t>
  </si>
  <si>
    <t>Mesure de l'amabilité à l'accueil</t>
  </si>
  <si>
    <t>Disponiblité du secrétariat</t>
  </si>
  <si>
    <t>Taux corrigé</t>
  </si>
  <si>
    <t>Nombre d'écarts entre le stock théorique et le stock  réel - Clinique</t>
  </si>
  <si>
    <t>Nombre d'écarts entre le stock théorique et le stock  réel - Plateau</t>
  </si>
  <si>
    <t>Taux d'indisponibilité des produits médicaux dans nos stocks // Nombre de FNC</t>
  </si>
  <si>
    <t>Efficacité des actions de formation - Chaud</t>
  </si>
  <si>
    <t>Efficacité des actions de formation - Froid</t>
  </si>
  <si>
    <t>Qualité du nettoyage</t>
  </si>
  <si>
    <t>Qualité de la gestion des déchets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</si>
</sst>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\-yy;@"/>
    <numFmt numFmtId="165" formatCode="[$-F400]h:mm:ss\ AM/PM"/>
    <numFmt numFmtId="166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7" tint="-0.499984740745262"/>
      <name val="Myriad Web Pro Condensed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i/>
      <sz val="11"/>
      <color theme="7" tint="-0.499984740745262"/>
      <name val="Calibri"/>
      <family val="2"/>
      <scheme val="minor"/>
    </font>
    <font>
      <sz val="11"/>
      <color theme="7" tint="-0.499984740745262"/>
      <name val="Myriad Web Pro Condensed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7" fillId="6" borderId="0" applyNumberFormat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</cellStyleXfs>
  <cellXfs count="12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9" fontId="7" fillId="2" borderId="0" xfId="1" applyFont="1" applyFill="1" applyAlignment="1">
      <alignment horizontal="center" vertical="center"/>
    </xf>
    <xf numFmtId="9" fontId="7" fillId="2" borderId="6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1" applyNumberFormat="1" applyFont="1" applyFill="1" applyAlignment="1">
      <alignment horizontal="center" vertical="center"/>
    </xf>
    <xf numFmtId="0" fontId="7" fillId="2" borderId="6" xfId="1" applyNumberFormat="1" applyFont="1" applyFill="1" applyBorder="1" applyAlignment="1">
      <alignment horizontal="center" vertical="center"/>
    </xf>
    <xf numFmtId="20" fontId="7" fillId="2" borderId="0" xfId="1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20" fontId="7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5" fontId="7" fillId="2" borderId="0" xfId="1" applyNumberFormat="1" applyFont="1" applyFill="1" applyAlignment="1">
      <alignment horizontal="center" vertic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0" xfId="1" applyNumberFormat="1" applyFont="1" applyFill="1" applyAlignment="1">
      <alignment horizontal="center" vertical="center"/>
    </xf>
    <xf numFmtId="0" fontId="6" fillId="5" borderId="0" xfId="1" applyNumberFormat="1" applyFont="1" applyFill="1" applyAlignment="1">
      <alignment horizontal="center" vertical="center"/>
    </xf>
    <xf numFmtId="9" fontId="6" fillId="5" borderId="0" xfId="1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2" borderId="0" xfId="1" applyNumberFormat="1" applyFont="1" applyFill="1" applyAlignment="1">
      <alignment horizontal="center" vertical="center"/>
    </xf>
    <xf numFmtId="0" fontId="5" fillId="2" borderId="6" xfId="0" applyFont="1" applyFill="1" applyBorder="1"/>
    <xf numFmtId="45" fontId="11" fillId="2" borderId="0" xfId="1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/>
    <xf numFmtId="0" fontId="8" fillId="2" borderId="0" xfId="0" applyFont="1" applyFill="1"/>
    <xf numFmtId="20" fontId="11" fillId="2" borderId="0" xfId="1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9" fontId="5" fillId="2" borderId="0" xfId="1" applyFont="1" applyFill="1" applyAlignment="1">
      <alignment horizontal="center" vertical="center"/>
    </xf>
    <xf numFmtId="9" fontId="7" fillId="2" borderId="6" xfId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6" xfId="1" applyNumberFormat="1" applyFont="1" applyFill="1" applyBorder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45" fontId="3" fillId="2" borderId="0" xfId="1" applyNumberFormat="1" applyFont="1" applyFill="1" applyAlignment="1">
      <alignment horizontal="center" vertical="center" wrapText="1"/>
    </xf>
    <xf numFmtId="14" fontId="0" fillId="2" borderId="0" xfId="0" applyNumberFormat="1" applyFill="1"/>
    <xf numFmtId="0" fontId="3" fillId="2" borderId="6" xfId="0" applyFont="1" applyFill="1" applyBorder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/>
    </xf>
    <xf numFmtId="165" fontId="7" fillId="2" borderId="0" xfId="1" applyNumberFormat="1" applyFont="1" applyFill="1" applyAlignment="1">
      <alignment horizontal="center" vertical="center"/>
    </xf>
    <xf numFmtId="0" fontId="18" fillId="6" borderId="0" xfId="2" applyFont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wrapText="1"/>
    </xf>
    <xf numFmtId="0" fontId="16" fillId="2" borderId="1" xfId="3" quotePrefix="1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vertical="center" wrapText="1"/>
    </xf>
    <xf numFmtId="9" fontId="16" fillId="2" borderId="1" xfId="3" applyNumberFormat="1" applyFont="1" applyFill="1" applyBorder="1" applyAlignment="1">
      <alignment horizontal="center" vertical="center" wrapText="1"/>
    </xf>
    <xf numFmtId="9" fontId="16" fillId="2" borderId="1" xfId="4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16" fillId="2" borderId="1" xfId="5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9" fontId="23" fillId="2" borderId="0" xfId="1" applyFont="1" applyFill="1" applyAlignment="1">
      <alignment horizontal="center" vertical="center"/>
    </xf>
    <xf numFmtId="9" fontId="7" fillId="7" borderId="0" xfId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9" fontId="7" fillId="8" borderId="0" xfId="1" applyFont="1" applyFill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9" fontId="24" fillId="9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16" fillId="2" borderId="13" xfId="3" applyFont="1" applyFill="1" applyBorder="1" applyAlignment="1">
      <alignment vertical="center" wrapText="1"/>
    </xf>
    <xf numFmtId="0" fontId="16" fillId="2" borderId="13" xfId="3" applyFont="1" applyFill="1" applyBorder="1" applyAlignment="1">
      <alignment horizontal="center" vertical="center" wrapText="1"/>
    </xf>
    <xf numFmtId="0" fontId="3" fillId="8" borderId="0" xfId="1" applyNumberFormat="1" applyFont="1" applyFill="1" applyAlignment="1">
      <alignment horizontal="center" vertical="center"/>
    </xf>
    <xf numFmtId="9" fontId="3" fillId="2" borderId="0" xfId="1" applyNumberFormat="1" applyFont="1" applyFill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9" fontId="3" fillId="8" borderId="0" xfId="1" applyNumberFormat="1" applyFont="1" applyFill="1" applyAlignment="1">
      <alignment horizontal="center" vertical="center"/>
    </xf>
    <xf numFmtId="9" fontId="5" fillId="2" borderId="6" xfId="0" applyNumberFormat="1" applyFont="1" applyFill="1" applyBorder="1" applyAlignment="1">
      <alignment horizontal="center" vertical="center"/>
    </xf>
    <xf numFmtId="9" fontId="5" fillId="8" borderId="6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Alignment="1">
      <alignment horizontal="center" vertical="center"/>
    </xf>
    <xf numFmtId="166" fontId="3" fillId="2" borderId="6" xfId="1" applyNumberFormat="1" applyFont="1" applyFill="1" applyBorder="1" applyAlignment="1">
      <alignment horizontal="center" vertical="center"/>
    </xf>
    <xf numFmtId="9" fontId="3" fillId="2" borderId="6" xfId="1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3" fillId="7" borderId="0" xfId="1" applyFont="1" applyFill="1" applyAlignment="1">
      <alignment horizontal="center" vertical="center"/>
    </xf>
    <xf numFmtId="9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166" fontId="7" fillId="8" borderId="0" xfId="1" applyNumberFormat="1" applyFont="1" applyFill="1" applyAlignment="1">
      <alignment horizontal="center" vertical="center"/>
    </xf>
    <xf numFmtId="2" fontId="7" fillId="8" borderId="0" xfId="1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9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9" fontId="7" fillId="8" borderId="0" xfId="1" applyFont="1" applyFill="1" applyBorder="1" applyAlignment="1">
      <alignment horizontal="center" vertical="center"/>
    </xf>
    <xf numFmtId="1" fontId="7" fillId="8" borderId="6" xfId="1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9" fontId="6" fillId="5" borderId="0" xfId="1" applyNumberFormat="1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9" fontId="3" fillId="2" borderId="0" xfId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7">
    <cellStyle name="Normal" xfId="0" builtinId="0"/>
    <cellStyle name="Normal 2" xfId="3" xr:uid="{456A6CE1-B568-4A09-9579-1BE6433874EB}"/>
    <cellStyle name="Normal 2 2" xfId="6" xr:uid="{38806CE8-E73D-4322-84A5-92280EA0F95F}"/>
    <cellStyle name="Pourcentage" xfId="1" builtinId="5"/>
    <cellStyle name="Pourcentage 2" xfId="4" xr:uid="{DCA9E651-C0E9-43F9-B8C0-27B5D020DDAD}"/>
    <cellStyle name="Pourcentage 3" xfId="5" xr:uid="{B046E696-7DBF-4983-A135-A847E0C76A2A}"/>
    <cellStyle name="Satisfaisant" xfId="2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Management'!$B$11</c:f>
              <c:strCache>
                <c:ptCount val="1"/>
                <c:pt idx="0">
                  <c:v>Taux d'atteinte des objectifs de croissance - Plateau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Management'!$C$11:$H$11</c:f>
              <c:numCache>
                <c:formatCode>0%</c:formatCode>
                <c:ptCount val="6"/>
                <c:pt idx="0">
                  <c:v>1.37</c:v>
                </c:pt>
                <c:pt idx="1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55E-8B82-A49BEA95F83E}"/>
            </c:ext>
          </c:extLst>
        </c:ser>
        <c:ser>
          <c:idx val="2"/>
          <c:order val="1"/>
          <c:tx>
            <c:strRef>
              <c:f>'TB Qualité Management'!$B$12</c:f>
              <c:strCache>
                <c:ptCount val="1"/>
                <c:pt idx="0">
                  <c:v>Taux d'atteinte des objectifs de croissance - Clinique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Management'!$C$12:$D$12</c:f>
              <c:numCache>
                <c:formatCode>0%</c:formatCode>
                <c:ptCount val="2"/>
                <c:pt idx="0">
                  <c:v>1.1000000000000001</c:v>
                </c:pt>
                <c:pt idx="1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D-4511-AAEA-C0A9AE623B3B}"/>
            </c:ext>
          </c:extLst>
        </c:ser>
        <c:ser>
          <c:idx val="1"/>
          <c:order val="2"/>
          <c:tx>
            <c:strRef>
              <c:f>'TB Qualité Management'!$B$13</c:f>
              <c:strCache>
                <c:ptCount val="1"/>
                <c:pt idx="0">
                  <c:v>Taux d'atteinte des cibles des indicateurs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Management'!$C$13:$H$13</c:f>
              <c:numCache>
                <c:formatCode>0%</c:formatCode>
                <c:ptCount val="6"/>
                <c:pt idx="0">
                  <c:v>0.53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8-455E-8B82-A49BEA95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Management'!$R$10</c:f>
              <c:strCache>
                <c:ptCount val="1"/>
                <c:pt idx="0">
                  <c:v>Taux  d'indisponibilité de produits médicaux sensibles sur le marché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Management'!$S$9:$X$9,'TB Qualité Management'!$S$15:$X$15)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Management'!$S$10:$X$10,'TB Qualité Management'!$S$16:$X$16)</c:f>
              <c:numCache>
                <c:formatCode>0%</c:formatCode>
                <c:ptCount val="12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0.03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9-4967-A489-32DA805D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084447"/>
        <c:axId val="679097039"/>
      </c:lineChart>
      <c:lineChart>
        <c:grouping val="standard"/>
        <c:varyColors val="0"/>
        <c:ser>
          <c:idx val="1"/>
          <c:order val="1"/>
          <c:tx>
            <c:strRef>
              <c:f>'TB Qualité Management'!$R$11</c:f>
              <c:strCache>
                <c:ptCount val="1"/>
                <c:pt idx="0">
                  <c:v>Taux d'indisponibilité des produits médicaux dans nos stocks // Nombre de FNC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Management'!$S$11:$X$11,'TB Qualité Management'!$S$17:$X$17)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6-4BF6-8579-13981630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599983"/>
        <c:axId val="7867127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valAx>
        <c:axId val="7867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3599983"/>
        <c:crosses val="max"/>
        <c:crossBetween val="between"/>
      </c:valAx>
      <c:catAx>
        <c:axId val="1993599983"/>
        <c:scaling>
          <c:orientation val="minMax"/>
        </c:scaling>
        <c:delete val="1"/>
        <c:axPos val="b"/>
        <c:majorTickMark val="out"/>
        <c:minorTickMark val="none"/>
        <c:tickLblPos val="nextTo"/>
        <c:crossAx val="7867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Management'!$R$18</c:f>
              <c:strCache>
                <c:ptCount val="1"/>
                <c:pt idx="0">
                  <c:v>Nombre d'écarts entre le stock théorique et le stock  réel - Clinique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Management'!$S$9:$X$9,'TB Qualité Management'!$S$15:$X$15)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Management'!$S$12:$X$12,'TB Qualité Management'!$S$18:$X$18)</c:f>
              <c:numCache>
                <c:formatCode>General</c:formatCode>
                <c:ptCount val="12"/>
                <c:pt idx="0">
                  <c:v>78</c:v>
                </c:pt>
                <c:pt idx="1">
                  <c:v>41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12</c:v>
                </c:pt>
                <c:pt idx="10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A-4BE5-A55A-11493602B961}"/>
            </c:ext>
          </c:extLst>
        </c:ser>
        <c:ser>
          <c:idx val="1"/>
          <c:order val="1"/>
          <c:tx>
            <c:strRef>
              <c:f>'TB Qualité Management'!$R$19</c:f>
              <c:strCache>
                <c:ptCount val="1"/>
                <c:pt idx="0">
                  <c:v>Nombre d'écarts entre le stock théorique et le stock  réel - Plateau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Management'!$S$13:$X$13,'TB Qualité Management'!$S$19:$X$19)</c:f>
              <c:numCache>
                <c:formatCode>General</c:formatCode>
                <c:ptCount val="12"/>
                <c:pt idx="1">
                  <c:v>44</c:v>
                </c:pt>
                <c:pt idx="2">
                  <c:v>112</c:v>
                </c:pt>
                <c:pt idx="3">
                  <c:v>2</c:v>
                </c:pt>
                <c:pt idx="4">
                  <c:v>20</c:v>
                </c:pt>
                <c:pt idx="5">
                  <c:v>13</c:v>
                </c:pt>
                <c:pt idx="6">
                  <c:v>2</c:v>
                </c:pt>
                <c:pt idx="7">
                  <c:v>41</c:v>
                </c:pt>
                <c:pt idx="8">
                  <c:v>13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C-43DA-AC41-81932802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dateAx>
        <c:axId val="805574399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Offset val="100"/>
        <c:baseTimeUnit val="months"/>
      </c:date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Management'!$R$22</c:f>
              <c:strCache>
                <c:ptCount val="1"/>
                <c:pt idx="0">
                  <c:v>Nombre de rupture de produits médicaux sur le marché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Management'!$S$21:$V$21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Management'!$S$22:$V$22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7-4467-B0C9-57DDD9EE08DE}"/>
            </c:ext>
          </c:extLst>
        </c:ser>
        <c:ser>
          <c:idx val="1"/>
          <c:order val="1"/>
          <c:tx>
            <c:strRef>
              <c:f>'TB Qualité Management'!$R$23</c:f>
              <c:strCache>
                <c:ptCount val="1"/>
                <c:pt idx="0">
                  <c:v>Nombre de défaillances à l'utilisation (produits non conformes)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Management'!$S$21:$V$21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Management'!$S$23:$V$23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A-4359-A9E2-9109FC23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574399"/>
        <c:axId val="735908447"/>
      </c:bar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Management'!$R$50</c:f>
              <c:strCache>
                <c:ptCount val="1"/>
                <c:pt idx="0">
                  <c:v>Pourcentage de collaborateurs évalués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Management'!$S$50:$T$50</c:f>
              <c:numCache>
                <c:formatCode>0.0%</c:formatCode>
                <c:ptCount val="2"/>
                <c:pt idx="0">
                  <c:v>0.91700000000000004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A-4764-A8E8-144EBE805C06}"/>
            </c:ext>
          </c:extLst>
        </c:ser>
        <c:ser>
          <c:idx val="1"/>
          <c:order val="1"/>
          <c:tx>
            <c:strRef>
              <c:f>'TB Qualité Management'!$R$51</c:f>
              <c:strCache>
                <c:ptCount val="1"/>
                <c:pt idx="0">
                  <c:v>Taux de réalisation du plan de formation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Management'!$S$51:$T$51</c:f>
              <c:numCache>
                <c:formatCode>0.0%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A-4764-A8E8-144EBE80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catAx>
        <c:axId val="115787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Algn val="ctr"/>
        <c:lblOffset val="100"/>
        <c:noMultiLvlLbl val="0"/>
      </c:cat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Management'!$R$82</c:f>
              <c:strCache>
                <c:ptCount val="1"/>
                <c:pt idx="0">
                  <c:v>Nombre d'incidents déclarés sur les ressources informatiques et informationnelles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Management'!$S$81:$X$81,'TB Qualité Management'!$S$83:$X$83)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Management'!$S$82:$X$82,'TB Qualité Management'!$S$84:$X$84)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6-4F75-B83E-F5E4DA9A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dateAx>
        <c:axId val="11578777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Offset val="100"/>
        <c:baseTimeUnit val="months"/>
      </c:date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Management'!$R$113</c:f>
              <c:strCache>
                <c:ptCount val="1"/>
                <c:pt idx="0">
                  <c:v>Pannes/dégradations de matériel médical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Management'!$S$111:$V$111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Management'!$S$113:$V$113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6-49A5-B703-0C4091A602CD}"/>
            </c:ext>
          </c:extLst>
        </c:ser>
        <c:ser>
          <c:idx val="1"/>
          <c:order val="1"/>
          <c:tx>
            <c:strRef>
              <c:f>'TB Qualité Management'!$R$114</c:f>
              <c:strCache>
                <c:ptCount val="1"/>
                <c:pt idx="0">
                  <c:v>Pannes/dégradations de matériel informatique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Management'!$S$111:$V$111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Management'!$S$114:$V$114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6-49A5-B703-0C4091A602CD}"/>
            </c:ext>
          </c:extLst>
        </c:ser>
        <c:ser>
          <c:idx val="2"/>
          <c:order val="2"/>
          <c:tx>
            <c:strRef>
              <c:f>'TB Qualité Management'!$R$115</c:f>
              <c:strCache>
                <c:ptCount val="1"/>
                <c:pt idx="0">
                  <c:v>Pannes/dégradations de matériel électroménager, mobilier et immobilier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Management'!$S$111:$V$111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Management'!$S$115:$V$115</c:f>
              <c:numCache>
                <c:formatCode>General</c:formatCode>
                <c:ptCount val="4"/>
                <c:pt idx="0">
                  <c:v>18</c:v>
                </c:pt>
                <c:pt idx="1">
                  <c:v>14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6-49A5-B703-0C4091A602CD}"/>
            </c:ext>
          </c:extLst>
        </c:ser>
        <c:ser>
          <c:idx val="3"/>
          <c:order val="3"/>
          <c:tx>
            <c:strRef>
              <c:f>'TB Qualité Management'!$R$112</c:f>
              <c:strCache>
                <c:ptCount val="1"/>
                <c:pt idx="0">
                  <c:v>Ruptures d'activité pour cause d'indisponibilité du matériel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'TB Qualité Management'!$S$112:$V$112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D-4505-8612-601DD5E0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798671"/>
        <c:axId val="1140335551"/>
      </c:barChart>
      <c:catAx>
        <c:axId val="126679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0335551"/>
        <c:crosses val="autoZero"/>
        <c:auto val="1"/>
        <c:lblAlgn val="ctr"/>
        <c:lblOffset val="100"/>
        <c:noMultiLvlLbl val="0"/>
      </c:catAx>
      <c:valAx>
        <c:axId val="114033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679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Management'!$R$137</c:f>
              <c:strCache>
                <c:ptCount val="1"/>
                <c:pt idx="0">
                  <c:v>Respect des delais de production des rapports comptables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Management'!$S$136:$V$136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Management'!$S$137:$V$137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DAE-4D82-88D4-ABEBAE192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965615"/>
        <c:axId val="1150118399"/>
      </c:barChart>
      <c:catAx>
        <c:axId val="126496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118399"/>
        <c:crosses val="autoZero"/>
        <c:auto val="1"/>
        <c:lblAlgn val="ctr"/>
        <c:lblOffset val="100"/>
        <c:noMultiLvlLbl val="0"/>
      </c:catAx>
      <c:valAx>
        <c:axId val="115011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4965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43266297720748E-2"/>
          <c:y val="2.9441864856571541E-2"/>
          <c:w val="0.89956346168803603"/>
          <c:h val="0.80608917618416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Management'!$R$163</c:f>
              <c:strCache>
                <c:ptCount val="1"/>
                <c:pt idx="0">
                  <c:v>Nombre d'infections post-opératoires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Management'!$S$163:$V$163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6-4F01-B840-F3ACF9B61B49}"/>
            </c:ext>
          </c:extLst>
        </c:ser>
        <c:ser>
          <c:idx val="1"/>
          <c:order val="1"/>
          <c:tx>
            <c:strRef>
              <c:f>'TB Qualité Management'!$R$164</c:f>
              <c:strCache>
                <c:ptCount val="1"/>
                <c:pt idx="0">
                  <c:v>Nombre d'AES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Management'!$S$164:$V$164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6-4F01-B840-F3ACF9B61B49}"/>
            </c:ext>
          </c:extLst>
        </c:ser>
        <c:ser>
          <c:idx val="2"/>
          <c:order val="2"/>
          <c:tx>
            <c:strRef>
              <c:f>'TB Qualité Management'!$R$165</c:f>
              <c:strCache>
                <c:ptCount val="1"/>
                <c:pt idx="0">
                  <c:v>Nombre d'intoxications alimentaires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Management'!$S$165:$V$165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A6-4F01-B840-F3ACF9B6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0784863"/>
        <c:axId val="1471470303"/>
      </c:barChart>
      <c:catAx>
        <c:axId val="141078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1470303"/>
        <c:crosses val="autoZero"/>
        <c:auto val="1"/>
        <c:lblAlgn val="ctr"/>
        <c:lblOffset val="100"/>
        <c:noMultiLvlLbl val="0"/>
      </c:catAx>
      <c:valAx>
        <c:axId val="14714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078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648640292823897E-2"/>
          <c:y val="0.86717746905859561"/>
          <c:w val="0.92220834351233194"/>
          <c:h val="0.11660004875260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Management'!$J$114</c:f>
              <c:strCache>
                <c:ptCount val="1"/>
                <c:pt idx="0">
                  <c:v>Taux de nouveau-né à score d'Apgar inférieur ou égal à 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Management'!$K$113:$N$113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Management'!$K$114:$N$114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7-4443-9F58-57A6124C338D}"/>
            </c:ext>
          </c:extLst>
        </c:ser>
        <c:ser>
          <c:idx val="1"/>
          <c:order val="1"/>
          <c:tx>
            <c:strRef>
              <c:f>'TB Qualité Management'!$J$115</c:f>
              <c:strCache>
                <c:ptCount val="1"/>
                <c:pt idx="0">
                  <c:v>Taux d'Apgar amélioré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Management'!$K$113:$N$113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Management'!$K$115:$N$115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7-4443-9F58-57A6124C3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Management'!$J$118</c:f>
              <c:strCache>
                <c:ptCount val="1"/>
                <c:pt idx="0">
                  <c:v>Nombre d'incidents pendant un accouchement ou une intervention chirugicale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Management'!$K$117:$N$117</c:f>
              <c:strCache>
                <c:ptCount val="3"/>
                <c:pt idx="0">
                  <c:v>1er semestre 2019</c:v>
                </c:pt>
                <c:pt idx="1">
                  <c:v>2e semestre 2019</c:v>
                </c:pt>
                <c:pt idx="2">
                  <c:v>#REF!</c:v>
                </c:pt>
              </c:strCache>
            </c:strRef>
          </c:cat>
          <c:val>
            <c:numRef>
              <c:f>'TB Qualité Management'!$K$118:$N$118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F-480F-AE53-A78B12D2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'TB Qualité Management'!$B$58</c:f>
              <c:strCache>
                <c:ptCount val="1"/>
                <c:pt idx="0">
                  <c:v>Nombre de non-conformités répétées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Management'!$C$58:$D$58</c:f>
              <c:numCache>
                <c:formatCode>General</c:formatCode>
                <c:ptCount val="2"/>
                <c:pt idx="0">
                  <c:v>5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E-48DD-AF66-F861EC0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8419625987324335"/>
          <c:h val="0.7501797758609880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Management'!$J$139</c:f>
              <c:strCache>
                <c:ptCount val="1"/>
                <c:pt idx="0">
                  <c:v>Taux de conversion des patientes suivies lors de leur grossesse en patientes accouchant chez NEST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Management'!$K$138:$P$138,'TB Qualité Management'!$K$141:$P$141)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Management'!$K$139:$P$139,'TB Qualité Management'!$K$142:$P$142)</c:f>
              <c:numCache>
                <c:formatCode>0%</c:formatCode>
                <c:ptCount val="12"/>
                <c:pt idx="0">
                  <c:v>0.88</c:v>
                </c:pt>
                <c:pt idx="1">
                  <c:v>0.73</c:v>
                </c:pt>
                <c:pt idx="2">
                  <c:v>0.54</c:v>
                </c:pt>
                <c:pt idx="3">
                  <c:v>0.69</c:v>
                </c:pt>
                <c:pt idx="4">
                  <c:v>0.27</c:v>
                </c:pt>
                <c:pt idx="5">
                  <c:v>0.47</c:v>
                </c:pt>
                <c:pt idx="6">
                  <c:v>0.45</c:v>
                </c:pt>
                <c:pt idx="7">
                  <c:v>0.57999999999999996</c:v>
                </c:pt>
                <c:pt idx="8">
                  <c:v>0.5</c:v>
                </c:pt>
                <c:pt idx="9">
                  <c:v>0.42</c:v>
                </c:pt>
                <c:pt idx="10">
                  <c:v>0.71</c:v>
                </c:pt>
                <c:pt idx="11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7-4AD4-8BCA-F9CAC2600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9412182188897937"/>
          <c:h val="0.7194449094327528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Management'!$J$145</c:f>
              <c:strCache>
                <c:ptCount val="1"/>
                <c:pt idx="0">
                  <c:v>Taux de conversion des prospects en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Management'!$K$144:$N$144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Management'!$K$145:$N$145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3-447E-A715-733F9F5269D4}"/>
            </c:ext>
          </c:extLst>
        </c:ser>
        <c:ser>
          <c:idx val="2"/>
          <c:order val="1"/>
          <c:tx>
            <c:strRef>
              <c:f>'TB Qualité Management'!$J$146</c:f>
              <c:strCache>
                <c:ptCount val="1"/>
                <c:pt idx="0">
                  <c:v>Taux de conversion des enfants nés chez NEST en enfants suivis chez NEST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Management'!$K$144:$N$144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Management'!$K$146:$N$146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C3-447E-A715-733F9F52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92885830643698"/>
          <c:y val="0.80514925784463631"/>
          <c:w val="0.64690597644188208"/>
          <c:h val="0.1948507421553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Management'!$B$27</c:f>
              <c:strCache>
                <c:ptCount val="1"/>
                <c:pt idx="0">
                  <c:v>Acquisition de nouveaux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Management'!$C$27:$F$27</c:f>
              <c:numCache>
                <c:formatCode>0</c:formatCode>
                <c:ptCount val="4"/>
                <c:pt idx="0">
                  <c:v>1197</c:v>
                </c:pt>
                <c:pt idx="1">
                  <c:v>1112</c:v>
                </c:pt>
                <c:pt idx="2">
                  <c:v>1253</c:v>
                </c:pt>
                <c:pt idx="3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F6C-AB6E-B6E91BD24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Management'!$B$28</c:f>
              <c:strCache>
                <c:ptCount val="1"/>
                <c:pt idx="0">
                  <c:v>Etat d'exécution des plans d'actions marketing et communication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Management'!$C$28:$F$28</c:f>
              <c:numCache>
                <c:formatCode>0%</c:formatCode>
                <c:ptCount val="4"/>
                <c:pt idx="0">
                  <c:v>0.73</c:v>
                </c:pt>
                <c:pt idx="1">
                  <c:v>0.87</c:v>
                </c:pt>
                <c:pt idx="2">
                  <c:v>0.7</c:v>
                </c:pt>
                <c:pt idx="3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62A-BDAF-E8EBA8AF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Management'!$B$29</c:f>
              <c:strCache>
                <c:ptCount val="1"/>
                <c:pt idx="0">
                  <c:v>Qualité du service téléphonique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Management'!$C$29:$F$29</c:f>
              <c:numCache>
                <c:formatCode>0%</c:formatCode>
                <c:ptCount val="4"/>
                <c:pt idx="2" formatCode="0.00">
                  <c:v>2.7</c:v>
                </c:pt>
                <c:pt idx="3" formatCode="General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A-4B73-A371-4D25CF64C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Management'!$J$11</c:f>
              <c:strCache>
                <c:ptCount val="1"/>
                <c:pt idx="0">
                  <c:v>Disponiblité du secrétariat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Management'!$K$9:$P$9,'TB Qualité Management'!$K$14:$P$14)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Management'!$K$11:$P$11,'TB Qualité Management'!$K$16:$P$16)</c:f>
              <c:numCache>
                <c:formatCode>0%</c:formatCode>
                <c:ptCount val="12"/>
                <c:pt idx="9">
                  <c:v>0.5</c:v>
                </c:pt>
                <c:pt idx="10">
                  <c:v>0.84</c:v>
                </c:pt>
                <c:pt idx="11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D-4710-9E5C-AA125DBB2CF3}"/>
            </c:ext>
          </c:extLst>
        </c:ser>
        <c:ser>
          <c:idx val="1"/>
          <c:order val="1"/>
          <c:tx>
            <c:strRef>
              <c:f>'TB Qualité Management'!$J$12</c:f>
              <c:strCache>
                <c:ptCount val="1"/>
                <c:pt idx="0">
                  <c:v>Qualité et conformité de la réponse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Management'!$K$12:$P$12,'TB Qualité Management'!$K$17:$P$17)</c:f>
              <c:numCache>
                <c:formatCode>0%</c:formatCode>
                <c:ptCount val="12"/>
                <c:pt idx="9">
                  <c:v>0.73</c:v>
                </c:pt>
                <c:pt idx="10">
                  <c:v>0.86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D-4710-9E5C-AA125DBB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Management'!$J$90</c:f>
              <c:strCache>
                <c:ptCount val="1"/>
                <c:pt idx="0">
                  <c:v>Taux de dossiers patient non conformes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Management'!$K$88:$P$88,'TB Qualité Management'!$K$94:$P$94)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Management'!$K$90:$P$90,'TB Qualité Management'!$K$96:$P$96)</c:f>
              <c:numCache>
                <c:formatCode>0.0%</c:formatCode>
                <c:ptCount val="12"/>
                <c:pt idx="0">
                  <c:v>0.09</c:v>
                </c:pt>
                <c:pt idx="1">
                  <c:v>0.2</c:v>
                </c:pt>
                <c:pt idx="2">
                  <c:v>0.06</c:v>
                </c:pt>
                <c:pt idx="3">
                  <c:v>6.8000000000000005E-2</c:v>
                </c:pt>
                <c:pt idx="4">
                  <c:v>8.1000000000000003E-2</c:v>
                </c:pt>
                <c:pt idx="5">
                  <c:v>0.15</c:v>
                </c:pt>
                <c:pt idx="6">
                  <c:v>5.1999999999999998E-2</c:v>
                </c:pt>
                <c:pt idx="7">
                  <c:v>3.5999999999999997E-2</c:v>
                </c:pt>
                <c:pt idx="8">
                  <c:v>5.6000000000000001E-2</c:v>
                </c:pt>
                <c:pt idx="9">
                  <c:v>0</c:v>
                </c:pt>
                <c:pt idx="10">
                  <c:v>0.12</c:v>
                </c:pt>
                <c:pt idx="11">
                  <c:v>0.14699999999999999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3-468C-8656-C3A56DFFEFB3}"/>
            </c:ext>
          </c:extLst>
        </c:ser>
        <c:ser>
          <c:idx val="1"/>
          <c:order val="1"/>
          <c:tx>
            <c:strRef>
              <c:f>'TB Qualité Management'!$J$91</c:f>
              <c:strCache>
                <c:ptCount val="1"/>
                <c:pt idx="0">
                  <c:v>Taux corrigé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Management'!$K$88:$P$88,'TB Qualité Management'!$K$94:$P$94)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Management'!$K$97:$P$97,'TB Qualité Management'!$K$91:$P$91)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0.105</c:v>
                </c:pt>
                <c:pt idx="5">
                  <c:v>0.14699999999999999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3-468C-8656-C3A56DFFE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4495"/>
        <c:axId val="16166015"/>
      </c:lineChart>
      <c:dateAx>
        <c:axId val="6694495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66015"/>
        <c:crosses val="autoZero"/>
        <c:auto val="1"/>
        <c:lblOffset val="100"/>
        <c:baseTimeUnit val="months"/>
      </c:dateAx>
      <c:valAx>
        <c:axId val="1616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Management'!$R$52</c:f>
              <c:strCache>
                <c:ptCount val="1"/>
                <c:pt idx="0">
                  <c:v>Efficacité des actions de formation - Chaud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Management'!$S$52:$T$52</c:f>
              <c:numCache>
                <c:formatCode>0.00</c:formatCode>
                <c:ptCount val="2"/>
                <c:pt idx="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A8-4EA0-BC1F-06C2B715DC76}"/>
            </c:ext>
          </c:extLst>
        </c:ser>
        <c:ser>
          <c:idx val="1"/>
          <c:order val="1"/>
          <c:tx>
            <c:strRef>
              <c:f>'TB Qualité Management'!$R$53</c:f>
              <c:strCache>
                <c:ptCount val="1"/>
                <c:pt idx="0">
                  <c:v>Efficacité des actions de formation - Froid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Management'!$S$53:$T$53</c:f>
              <c:numCache>
                <c:formatCode>0.00</c:formatCode>
                <c:ptCount val="2"/>
                <c:pt idx="1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A8-4EA0-BC1F-06C2B715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9439"/>
        <c:axId val="78618031"/>
      </c:barChart>
      <c:catAx>
        <c:axId val="32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618031"/>
        <c:crosses val="autoZero"/>
        <c:auto val="1"/>
        <c:lblAlgn val="ctr"/>
        <c:lblOffset val="100"/>
        <c:noMultiLvlLbl val="0"/>
      </c:catAx>
      <c:valAx>
        <c:axId val="7861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Management'!$R$162</c:f>
              <c:strCache>
                <c:ptCount val="1"/>
                <c:pt idx="0">
                  <c:v>Qualité du nettoyage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Management'!$S$162:$V$162</c:f>
              <c:numCache>
                <c:formatCode>General</c:formatCode>
                <c:ptCount val="4"/>
                <c:pt idx="3" formatCode="0%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0-40DB-943D-702F93444BC5}"/>
            </c:ext>
          </c:extLst>
        </c:ser>
        <c:ser>
          <c:idx val="1"/>
          <c:order val="1"/>
          <c:tx>
            <c:strRef>
              <c:f>'TB Qualité Management'!$R$166</c:f>
              <c:strCache>
                <c:ptCount val="1"/>
                <c:pt idx="0">
                  <c:v>Qualité de la gestion des déchets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Management'!$S$166:$V$166</c:f>
              <c:numCache>
                <c:formatCode>General</c:formatCode>
                <c:ptCount val="4"/>
                <c:pt idx="3" formatCode="0.0%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0-40DB-943D-702F9344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073680"/>
        <c:axId val="145478416"/>
      </c:barChart>
      <c:catAx>
        <c:axId val="28207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478416"/>
        <c:crosses val="autoZero"/>
        <c:auto val="1"/>
        <c:lblAlgn val="ctr"/>
        <c:lblOffset val="100"/>
        <c:noMultiLvlLbl val="0"/>
      </c:catAx>
      <c:valAx>
        <c:axId val="1454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207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Management'!$B$55</c:f>
              <c:strCache>
                <c:ptCount val="1"/>
                <c:pt idx="0">
                  <c:v>Niveau de respect des délais des actions d'amélioration suite aux audits et aux fiches d'incident - sans révision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Management'!$C$54:$F$54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Management'!$C$55:$F$55</c:f>
              <c:numCache>
                <c:formatCode>0%</c:formatCode>
                <c:ptCount val="4"/>
                <c:pt idx="0">
                  <c:v>0.74299999999999999</c:v>
                </c:pt>
                <c:pt idx="1">
                  <c:v>0.74099999999999999</c:v>
                </c:pt>
                <c:pt idx="2">
                  <c:v>0.33300000000000002</c:v>
                </c:pt>
                <c:pt idx="3">
                  <c:v>0.44500000000000001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DF0-B082-9CD77B0D6E64}"/>
            </c:ext>
          </c:extLst>
        </c:ser>
        <c:ser>
          <c:idx val="1"/>
          <c:order val="1"/>
          <c:tx>
            <c:strRef>
              <c:f>'TB Qualité Management'!$B$56</c:f>
              <c:strCache>
                <c:ptCount val="1"/>
                <c:pt idx="0">
                  <c:v>Niveau de respect des délais des actions d'amélioration suite aux audits et aux fiches d'incident - avec révision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Management'!$C$56:$F$56</c:f>
              <c:numCache>
                <c:formatCode>0%</c:formatCode>
                <c:ptCount val="4"/>
                <c:pt idx="0">
                  <c:v>0.91400000000000003</c:v>
                </c:pt>
                <c:pt idx="1">
                  <c:v>0.88900000000000001</c:v>
                </c:pt>
                <c:pt idx="2">
                  <c:v>0.44400000000000001</c:v>
                </c:pt>
                <c:pt idx="3">
                  <c:v>0.68200000000000005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5-435F-9044-7A6AFE44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61839"/>
        <c:axId val="804936847"/>
      </c:lineChart>
      <c:catAx>
        <c:axId val="67266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4936847"/>
        <c:crosses val="autoZero"/>
        <c:auto val="1"/>
        <c:lblAlgn val="ctr"/>
        <c:lblOffset val="100"/>
        <c:noMultiLvlLbl val="0"/>
      </c:catAx>
      <c:valAx>
        <c:axId val="80493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266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Management'!$J$10</c:f>
              <c:strCache>
                <c:ptCount val="1"/>
                <c:pt idx="0">
                  <c:v>Mesure de l'amabilité à l'accueil</c:v>
                </c:pt>
              </c:strCache>
            </c:strRef>
          </c:tx>
          <c:marker>
            <c:symbol val="none"/>
          </c:marker>
          <c:cat>
            <c:numRef>
              <c:f>('TB Qualité Management'!$K$9:$P$9,'TB Qualité Management'!$K$14:$P$14)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Management'!$K$10:$P$10,'TB Qualité Management'!$K$15:$P$15)</c:f>
              <c:numCache>
                <c:formatCode>General</c:formatCode>
                <c:ptCount val="12"/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F-4BC1-9E0A-773D13953B5D}"/>
            </c:ext>
          </c:extLst>
        </c:ser>
        <c:ser>
          <c:idx val="0"/>
          <c:order val="1"/>
          <c:tx>
            <c:strRef>
              <c:f>'TB Qualité Management'!$J$10</c:f>
              <c:strCache>
                <c:ptCount val="1"/>
                <c:pt idx="0">
                  <c:v>Mesure de l'amabilité à l'accueil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Management'!$K$9:$P$9,'TB Qualité Management'!$K$14:$P$14)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Management'!$K$10:$P$10,'TB Qualité Management'!$K$15:$P$15)</c:f>
              <c:numCache>
                <c:formatCode>General</c:formatCode>
                <c:ptCount val="12"/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F-4BC1-9E0A-773D1395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Management'!$J$33</c:f>
              <c:strCache>
                <c:ptCount val="1"/>
                <c:pt idx="0">
                  <c:v>Délai moyen de paiement des garants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Management'!$K$33:$P$33</c15:sqref>
                  </c15:fullRef>
                </c:ext>
              </c:extLst>
              <c:f>'TB Qualité Management'!$K$33:$N$33</c:f>
              <c:numCache>
                <c:formatCode>General</c:formatCode>
                <c:ptCount val="4"/>
                <c:pt idx="0">
                  <c:v>78</c:v>
                </c:pt>
                <c:pt idx="1">
                  <c:v>83</c:v>
                </c:pt>
                <c:pt idx="2">
                  <c:v>118</c:v>
                </c:pt>
                <c:pt idx="3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B-4132-9D7B-91ABF22B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Management'!$J$34</c:f>
              <c:strCache>
                <c:ptCount val="1"/>
                <c:pt idx="0">
                  <c:v>Taux de réclamations ou rejets des garants sur la facturation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Management'!$K$34:$P$34</c15:sqref>
                  </c15:fullRef>
                </c:ext>
              </c:extLst>
              <c:f>'TB Qualité Management'!$K$34:$N$34</c:f>
              <c:numCache>
                <c:formatCode>0%</c:formatCode>
                <c:ptCount val="4"/>
                <c:pt idx="0">
                  <c:v>0.03</c:v>
                </c:pt>
                <c:pt idx="1">
                  <c:v>0.03</c:v>
                </c:pt>
                <c:pt idx="2">
                  <c:v>0.02</c:v>
                </c:pt>
                <c:pt idx="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2-4F60-A712-913CEA99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35260527849497E-2"/>
          <c:y val="4.26828541722108E-2"/>
          <c:w val="0.92592379777889045"/>
          <c:h val="0.67619815232432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'TB Qualité Management'!$J$35</c:f>
              <c:strCache>
                <c:ptCount val="1"/>
                <c:pt idx="0">
                  <c:v>Délai moyen entre la sortie du patient et la réception de la facture à la DAF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Management'!$K$35:$P$35</c15:sqref>
                  </c15:fullRef>
                </c:ext>
              </c:extLst>
              <c:f>'TB Qualité Management'!$K$35:$N$35</c:f>
              <c:numCache>
                <c:formatCode>General</c:formatCode>
                <c:ptCount val="4"/>
                <c:pt idx="0">
                  <c:v>9</c:v>
                </c:pt>
                <c:pt idx="1">
                  <c:v>13</c:v>
                </c:pt>
                <c:pt idx="2">
                  <c:v>36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5-488B-81A1-AC43AD6FC0CE}"/>
            </c:ext>
          </c:extLst>
        </c:ser>
        <c:ser>
          <c:idx val="1"/>
          <c:order val="1"/>
          <c:tx>
            <c:strRef>
              <c:f>'TB Qualité Management'!$J$36</c:f>
              <c:strCache>
                <c:ptCount val="1"/>
                <c:pt idx="0">
                  <c:v>Délai moyen ente la réception de la facture à la DAF et le dépôt au niveau de l'organisme de remboursement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Management'!$K$36:$P$36</c15:sqref>
                  </c15:fullRef>
                </c:ext>
              </c:extLst>
              <c:f>'TB Qualité Management'!$K$36:$N$36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5-488B-81A1-AC43AD6F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084447"/>
        <c:axId val="679097039"/>
      </c:bar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817594532514858E-2"/>
          <c:y val="0.80151892298662653"/>
          <c:w val="0.88869440486359208"/>
          <c:h val="0.13732122722687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Management'!$J$64</c:f>
              <c:strCache>
                <c:ptCount val="1"/>
                <c:pt idx="0">
                  <c:v>Nombre de patients consultés - Clinique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Management'!$K$63:$P$63,'TB Qualité Management'!$K$67:$P$67)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Management'!$K$64:$P$64,'TB Qualité Management'!$K$68:$P$68)</c:f>
              <c:numCache>
                <c:formatCode>General</c:formatCode>
                <c:ptCount val="12"/>
                <c:pt idx="0">
                  <c:v>784</c:v>
                </c:pt>
                <c:pt idx="1">
                  <c:v>638</c:v>
                </c:pt>
                <c:pt idx="2">
                  <c:v>805</c:v>
                </c:pt>
                <c:pt idx="3">
                  <c:v>790</c:v>
                </c:pt>
                <c:pt idx="4">
                  <c:v>930</c:v>
                </c:pt>
                <c:pt idx="5">
                  <c:v>740</c:v>
                </c:pt>
                <c:pt idx="6">
                  <c:v>990</c:v>
                </c:pt>
                <c:pt idx="7">
                  <c:v>942</c:v>
                </c:pt>
                <c:pt idx="8">
                  <c:v>1013</c:v>
                </c:pt>
                <c:pt idx="9">
                  <c:v>1002</c:v>
                </c:pt>
                <c:pt idx="10">
                  <c:v>892</c:v>
                </c:pt>
                <c:pt idx="11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E-4B57-A0B5-0EC3F2EA073C}"/>
            </c:ext>
          </c:extLst>
        </c:ser>
        <c:ser>
          <c:idx val="1"/>
          <c:order val="1"/>
          <c:tx>
            <c:strRef>
              <c:f>'TB Qualité Management'!$J$65</c:f>
              <c:strCache>
                <c:ptCount val="1"/>
                <c:pt idx="0">
                  <c:v>Nombre de patients consultés - Plateau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Management'!$K$63:$P$63,'TB Qualité Management'!$K$67:$P$67)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Management'!$K$65:$P$65,'TB Qualité Management'!$K$69:$P$69)</c:f>
              <c:numCache>
                <c:formatCode>General</c:formatCode>
                <c:ptCount val="12"/>
                <c:pt idx="0">
                  <c:v>463</c:v>
                </c:pt>
                <c:pt idx="1">
                  <c:v>489</c:v>
                </c:pt>
                <c:pt idx="2">
                  <c:v>535</c:v>
                </c:pt>
                <c:pt idx="3">
                  <c:v>503</c:v>
                </c:pt>
                <c:pt idx="4">
                  <c:v>554</c:v>
                </c:pt>
                <c:pt idx="5">
                  <c:v>524</c:v>
                </c:pt>
                <c:pt idx="6">
                  <c:v>479</c:v>
                </c:pt>
                <c:pt idx="7">
                  <c:v>458</c:v>
                </c:pt>
                <c:pt idx="8">
                  <c:v>682</c:v>
                </c:pt>
                <c:pt idx="9">
                  <c:v>559</c:v>
                </c:pt>
                <c:pt idx="10">
                  <c:v>561</c:v>
                </c:pt>
                <c:pt idx="11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B57-A0B5-0EC3F2EA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Management'!$J$89</c:f>
              <c:strCache>
                <c:ptCount val="1"/>
                <c:pt idx="0">
                  <c:v>Nombre de patients hospitalisés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Management'!$K$88:$P$88,'TB Qualité Management'!$K$94:$P$94)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Management'!$K$89:$P$89,'TB Qualité Management'!$K$95:$P$95)</c:f>
              <c:numCache>
                <c:formatCode>General</c:formatCode>
                <c:ptCount val="12"/>
                <c:pt idx="0">
                  <c:v>78</c:v>
                </c:pt>
                <c:pt idx="1">
                  <c:v>45</c:v>
                </c:pt>
                <c:pt idx="2">
                  <c:v>67</c:v>
                </c:pt>
                <c:pt idx="3">
                  <c:v>73</c:v>
                </c:pt>
                <c:pt idx="4">
                  <c:v>86</c:v>
                </c:pt>
                <c:pt idx="5">
                  <c:v>60</c:v>
                </c:pt>
                <c:pt idx="6">
                  <c:v>77</c:v>
                </c:pt>
                <c:pt idx="7">
                  <c:v>83</c:v>
                </c:pt>
                <c:pt idx="8">
                  <c:v>89</c:v>
                </c:pt>
                <c:pt idx="9">
                  <c:v>89</c:v>
                </c:pt>
                <c:pt idx="10">
                  <c:v>91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A-40F7-807C-8E0E79E2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606495"/>
        <c:axId val="1129734527"/>
      </c:lineChart>
      <c:dateAx>
        <c:axId val="837606495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734527"/>
        <c:crosses val="autoZero"/>
        <c:auto val="1"/>
        <c:lblOffset val="100"/>
        <c:baseTimeUnit val="months"/>
      </c:dateAx>
      <c:valAx>
        <c:axId val="11297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60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1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585108</xdr:colOff>
      <xdr:row>0</xdr:row>
      <xdr:rowOff>0</xdr:rowOff>
    </xdr:from>
    <xdr:to>
      <xdr:col>2</xdr:col>
      <xdr:colOff>1592036</xdr:colOff>
      <xdr:row>3</xdr:row>
      <xdr:rowOff>26482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BD60A6-675E-45A5-9405-979D56FC5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585108" y="0"/>
          <a:ext cx="2680607" cy="597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2872863</xdr:colOff>
      <xdr:row>13</xdr:row>
      <xdr:rowOff>114915</xdr:rowOff>
    </xdr:from>
    <xdr:to>
      <xdr:col>5</xdr:col>
      <xdr:colOff>1090767</xdr:colOff>
      <xdr:row>21</xdr:row>
      <xdr:rowOff>254615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E54404-35E8-4A9C-8D60-E07D2F52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844960</xdr:colOff>
      <xdr:row>58</xdr:row>
      <xdr:rowOff>30725</xdr:rowOff>
    </xdr:from>
    <xdr:to>
      <xdr:col>7</xdr:col>
      <xdr:colOff>951266</xdr:colOff>
      <xdr:row>67</xdr:row>
      <xdr:rowOff>122902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13B15D8-EA8D-4F25-9D7F-7124881DF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89826</xdr:colOff>
      <xdr:row>58</xdr:row>
      <xdr:rowOff>61451</xdr:rowOff>
    </xdr:from>
    <xdr:to>
      <xdr:col>3</xdr:col>
      <xdr:colOff>414798</xdr:colOff>
      <xdr:row>67</xdr:row>
      <xdr:rowOff>153628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2D51DD89-C4E6-4A07-8F7E-8C5835BB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451184</xdr:colOff>
      <xdr:row>17</xdr:row>
      <xdr:rowOff>168992</xdr:rowOff>
    </xdr:from>
    <xdr:to>
      <xdr:col>11</xdr:col>
      <xdr:colOff>1153026</xdr:colOff>
      <xdr:row>27</xdr:row>
      <xdr:rowOff>116974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5A978E47-74B3-41C9-BC87-8C717AE16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191200</xdr:colOff>
      <xdr:row>36</xdr:row>
      <xdr:rowOff>145689</xdr:rowOff>
    </xdr:from>
    <xdr:to>
      <xdr:col>11</xdr:col>
      <xdr:colOff>712100</xdr:colOff>
      <xdr:row>43</xdr:row>
      <xdr:rowOff>174113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BF13298-BB63-4DB2-849D-3D64D01BE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788707</xdr:colOff>
      <xdr:row>36</xdr:row>
      <xdr:rowOff>133162</xdr:rowOff>
    </xdr:from>
    <xdr:to>
      <xdr:col>15</xdr:col>
      <xdr:colOff>1086236</xdr:colOff>
      <xdr:row>43</xdr:row>
      <xdr:rowOff>174113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21875876-C3E2-4AFD-9A4E-D074BBA08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2197100</xdr:colOff>
      <xdr:row>43</xdr:row>
      <xdr:rowOff>258297</xdr:rowOff>
    </xdr:from>
    <xdr:to>
      <xdr:col>14</xdr:col>
      <xdr:colOff>368300</xdr:colOff>
      <xdr:row>58</xdr:row>
      <xdr:rowOff>61452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310ADEC9-A981-4F12-ACB4-8B6437FB4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127135</xdr:colOff>
      <xdr:row>69</xdr:row>
      <xdr:rowOff>285749</xdr:rowOff>
    </xdr:from>
    <xdr:to>
      <xdr:col>15</xdr:col>
      <xdr:colOff>969211</xdr:colOff>
      <xdr:row>83</xdr:row>
      <xdr:rowOff>150394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7961F7DA-30E7-4BA8-B934-5E8D4571E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365342</xdr:colOff>
      <xdr:row>99</xdr:row>
      <xdr:rowOff>76878</xdr:rowOff>
    </xdr:from>
    <xdr:to>
      <xdr:col>11</xdr:col>
      <xdr:colOff>678492</xdr:colOff>
      <xdr:row>108</xdr:row>
      <xdr:rowOff>182671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D289D81C-1312-4229-A953-B7D8CA1C3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212679</xdr:colOff>
      <xdr:row>24</xdr:row>
      <xdr:rowOff>239821</xdr:rowOff>
    </xdr:from>
    <xdr:to>
      <xdr:col>19</xdr:col>
      <xdr:colOff>652396</xdr:colOff>
      <xdr:row>34</xdr:row>
      <xdr:rowOff>169624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79136526-EB51-4435-8471-7C18C0846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715028</xdr:colOff>
      <xdr:row>24</xdr:row>
      <xdr:rowOff>239821</xdr:rowOff>
    </xdr:from>
    <xdr:to>
      <xdr:col>23</xdr:col>
      <xdr:colOff>973176</xdr:colOff>
      <xdr:row>34</xdr:row>
      <xdr:rowOff>168314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47FF57E9-FA08-4A33-BD26-80A35171F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2832758</xdr:colOff>
      <xdr:row>34</xdr:row>
      <xdr:rowOff>296883</xdr:rowOff>
    </xdr:from>
    <xdr:to>
      <xdr:col>21</xdr:col>
      <xdr:colOff>973539</xdr:colOff>
      <xdr:row>44</xdr:row>
      <xdr:rowOff>27376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DD973F34-4878-4473-988D-E06DA5F6D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96539</xdr:colOff>
      <xdr:row>56</xdr:row>
      <xdr:rowOff>198340</xdr:rowOff>
    </xdr:from>
    <xdr:to>
      <xdr:col>19</xdr:col>
      <xdr:colOff>971176</xdr:colOff>
      <xdr:row>75</xdr:row>
      <xdr:rowOff>171507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E29007-E83B-4ACB-8B26-C4089D1C4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563451</xdr:colOff>
      <xdr:row>88</xdr:row>
      <xdr:rowOff>160988</xdr:rowOff>
    </xdr:from>
    <xdr:to>
      <xdr:col>23</xdr:col>
      <xdr:colOff>630528</xdr:colOff>
      <xdr:row>105</xdr:row>
      <xdr:rowOff>285750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3DBCE047-E0C9-4A4B-943C-9B0639A29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190499</xdr:colOff>
      <xdr:row>115</xdr:row>
      <xdr:rowOff>190500</xdr:rowOff>
    </xdr:from>
    <xdr:to>
      <xdr:col>23</xdr:col>
      <xdr:colOff>1008528</xdr:colOff>
      <xdr:row>131</xdr:row>
      <xdr:rowOff>158750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AE03C04-1E10-4ADA-A763-90A5929A9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291256</xdr:colOff>
      <xdr:row>140</xdr:row>
      <xdr:rowOff>85299</xdr:rowOff>
    </xdr:from>
    <xdr:to>
      <xdr:col>23</xdr:col>
      <xdr:colOff>969211</xdr:colOff>
      <xdr:row>156</xdr:row>
      <xdr:rowOff>89647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7DA13990-5964-45BA-92FF-D76FCD1AC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262283</xdr:colOff>
      <xdr:row>166</xdr:row>
      <xdr:rowOff>280147</xdr:rowOff>
    </xdr:from>
    <xdr:to>
      <xdr:col>19</xdr:col>
      <xdr:colOff>765735</xdr:colOff>
      <xdr:row>178</xdr:row>
      <xdr:rowOff>152399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66620709-B462-42A0-8CC7-BB685F33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190500</xdr:colOff>
      <xdr:row>121</xdr:row>
      <xdr:rowOff>285751</xdr:rowOff>
    </xdr:from>
    <xdr:to>
      <xdr:col>11</xdr:col>
      <xdr:colOff>1233580</xdr:colOff>
      <xdr:row>133</xdr:row>
      <xdr:rowOff>168299</xdr:rowOff>
    </xdr:to>
    <xdr:graphicFrame macro="">
      <xdr:nvGraphicFramePr>
        <xdr:cNvPr id="25" name="Graphique 25">
          <a:extLst>
            <a:ext uri="{FF2B5EF4-FFF2-40B4-BE49-F238E27FC236}">
              <a16:creationId xmlns:a16="http://schemas.microsoft.com/office/drawing/2014/main" id="{A6729ACA-DE72-447B-B7D2-7BA1EEA6F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122</xdr:row>
      <xdr:rowOff>0</xdr:rowOff>
    </xdr:from>
    <xdr:to>
      <xdr:col>15</xdr:col>
      <xdr:colOff>1102179</xdr:colOff>
      <xdr:row>133</xdr:row>
      <xdr:rowOff>195513</xdr:rowOff>
    </xdr:to>
    <xdr:graphicFrame macro="">
      <xdr:nvGraphicFramePr>
        <xdr:cNvPr id="27" name="Graphique 25">
          <a:extLst>
            <a:ext uri="{FF2B5EF4-FFF2-40B4-BE49-F238E27FC236}">
              <a16:creationId xmlns:a16="http://schemas.microsoft.com/office/drawing/2014/main" id="{26B3F2AA-2F14-4732-89E9-531F3EA4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122466</xdr:colOff>
      <xdr:row>146</xdr:row>
      <xdr:rowOff>163286</xdr:rowOff>
    </xdr:from>
    <xdr:to>
      <xdr:col>11</xdr:col>
      <xdr:colOff>721179</xdr:colOff>
      <xdr:row>155</xdr:row>
      <xdr:rowOff>160987</xdr:rowOff>
    </xdr:to>
    <xdr:graphicFrame macro="">
      <xdr:nvGraphicFramePr>
        <xdr:cNvPr id="29" name="Graphique 25">
          <a:extLst>
            <a:ext uri="{FF2B5EF4-FFF2-40B4-BE49-F238E27FC236}">
              <a16:creationId xmlns:a16="http://schemas.microsoft.com/office/drawing/2014/main" id="{162CD06E-2643-4C6E-96B8-4B407C5EE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802821</xdr:colOff>
      <xdr:row>147</xdr:row>
      <xdr:rowOff>27216</xdr:rowOff>
    </xdr:from>
    <xdr:to>
      <xdr:col>15</xdr:col>
      <xdr:colOff>1143000</xdr:colOff>
      <xdr:row>155</xdr:row>
      <xdr:rowOff>147571</xdr:rowOff>
    </xdr:to>
    <xdr:graphicFrame macro="">
      <xdr:nvGraphicFramePr>
        <xdr:cNvPr id="32" name="Graphique 25">
          <a:extLst>
            <a:ext uri="{FF2B5EF4-FFF2-40B4-BE49-F238E27FC236}">
              <a16:creationId xmlns:a16="http://schemas.microsoft.com/office/drawing/2014/main" id="{DF4B1DA1-B0A8-4EEA-BE76-672FDF10E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25460</xdr:colOff>
      <xdr:row>39</xdr:row>
      <xdr:rowOff>81643</xdr:rowOff>
    </xdr:from>
    <xdr:to>
      <xdr:col>2</xdr:col>
      <xdr:colOff>168992</xdr:colOff>
      <xdr:row>48</xdr:row>
      <xdr:rowOff>230443</xdr:rowOff>
    </xdr:to>
    <xdr:graphicFrame macro="">
      <xdr:nvGraphicFramePr>
        <xdr:cNvPr id="33" name="Graphique 16">
          <a:extLst>
            <a:ext uri="{FF2B5EF4-FFF2-40B4-BE49-F238E27FC236}">
              <a16:creationId xmlns:a16="http://schemas.microsoft.com/office/drawing/2014/main" id="{2C979AED-9E0B-44B6-AE30-8CB68A236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184355</xdr:colOff>
      <xdr:row>39</xdr:row>
      <xdr:rowOff>50918</xdr:rowOff>
    </xdr:from>
    <xdr:to>
      <xdr:col>4</xdr:col>
      <xdr:colOff>1182943</xdr:colOff>
      <xdr:row>48</xdr:row>
      <xdr:rowOff>245806</xdr:rowOff>
    </xdr:to>
    <xdr:graphicFrame macro="">
      <xdr:nvGraphicFramePr>
        <xdr:cNvPr id="34" name="Graphique 16">
          <a:extLst>
            <a:ext uri="{FF2B5EF4-FFF2-40B4-BE49-F238E27FC236}">
              <a16:creationId xmlns:a16="http://schemas.microsoft.com/office/drawing/2014/main" id="{7BCD43AF-59AE-4FD5-9AF5-2BE80134F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651710</xdr:colOff>
      <xdr:row>0</xdr:row>
      <xdr:rowOff>33421</xdr:rowOff>
    </xdr:from>
    <xdr:to>
      <xdr:col>1</xdr:col>
      <xdr:colOff>2563633</xdr:colOff>
      <xdr:row>2</xdr:row>
      <xdr:rowOff>127581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1D2DA62-479E-4E4A-B0AC-FF04CC51C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651710" y="33421"/>
          <a:ext cx="2680607" cy="597982"/>
        </a:xfrm>
        <a:prstGeom prst="rect">
          <a:avLst/>
        </a:prstGeom>
      </xdr:spPr>
    </xdr:pic>
    <xdr:clientData/>
  </xdr:twoCellAnchor>
  <xdr:twoCellAnchor>
    <xdr:from>
      <xdr:col>4</xdr:col>
      <xdr:colOff>1198308</xdr:colOff>
      <xdr:row>39</xdr:row>
      <xdr:rowOff>61452</xdr:rowOff>
    </xdr:from>
    <xdr:to>
      <xdr:col>7</xdr:col>
      <xdr:colOff>1029316</xdr:colOff>
      <xdr:row>48</xdr:row>
      <xdr:rowOff>261169</xdr:rowOff>
    </xdr:to>
    <xdr:graphicFrame macro="">
      <xdr:nvGraphicFramePr>
        <xdr:cNvPr id="36" name="Graphique 16">
          <a:extLst>
            <a:ext uri="{FF2B5EF4-FFF2-40B4-BE49-F238E27FC236}">
              <a16:creationId xmlns:a16="http://schemas.microsoft.com/office/drawing/2014/main" id="{0CC7BE37-C3BE-4272-BA75-9305744C4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1219868</xdr:colOff>
      <xdr:row>17</xdr:row>
      <xdr:rowOff>183816</xdr:rowOff>
    </xdr:from>
    <xdr:to>
      <xdr:col>15</xdr:col>
      <xdr:colOff>952500</xdr:colOff>
      <xdr:row>27</xdr:row>
      <xdr:rowOff>50132</xdr:rowOff>
    </xdr:to>
    <xdr:graphicFrame macro="">
      <xdr:nvGraphicFramePr>
        <xdr:cNvPr id="37" name="Graphique 36">
          <a:extLst>
            <a:ext uri="{FF2B5EF4-FFF2-40B4-BE49-F238E27FC236}">
              <a16:creationId xmlns:a16="http://schemas.microsoft.com/office/drawing/2014/main" id="{256C9879-4D94-4456-BFAB-F054CD789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1322768</xdr:colOff>
      <xdr:row>99</xdr:row>
      <xdr:rowOff>23611</xdr:rowOff>
    </xdr:from>
    <xdr:to>
      <xdr:col>15</xdr:col>
      <xdr:colOff>448078</xdr:colOff>
      <xdr:row>108</xdr:row>
      <xdr:rowOff>217867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5DA59C8-9FD5-42E4-BF9D-D237FAA02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19</xdr:col>
      <xdr:colOff>1139265</xdr:colOff>
      <xdr:row>56</xdr:row>
      <xdr:rowOff>224117</xdr:rowOff>
    </xdr:from>
    <xdr:to>
      <xdr:col>23</xdr:col>
      <xdr:colOff>885264</xdr:colOff>
      <xdr:row>75</xdr:row>
      <xdr:rowOff>130736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8CD8702-1889-4624-AD74-A42D0897A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19</xdr:col>
      <xdr:colOff>784412</xdr:colOff>
      <xdr:row>167</xdr:row>
      <xdr:rowOff>10458</xdr:rowOff>
    </xdr:from>
    <xdr:to>
      <xdr:col>23</xdr:col>
      <xdr:colOff>821763</xdr:colOff>
      <xdr:row>178</xdr:row>
      <xdr:rowOff>149412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667F00E0-1BDB-4F1D-A8AC-1C2435BA5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G54"/>
  <sheetViews>
    <sheetView topLeftCell="A30" zoomScale="70" zoomScaleNormal="70" workbookViewId="0">
      <selection activeCell="F51" sqref="F51"/>
    </sheetView>
  </sheetViews>
  <sheetFormatPr baseColWidth="10" defaultColWidth="11.42578125" defaultRowHeight="15"/>
  <cols>
    <col min="1" max="1" width="11.42578125" style="1"/>
    <col min="2" max="2" width="13.5703125" style="2" bestFit="1" customWidth="1"/>
    <col min="3" max="3" width="110" style="2" bestFit="1" customWidth="1"/>
    <col min="4" max="4" width="16.42578125" style="2" bestFit="1" customWidth="1"/>
    <col min="5" max="5" width="13.85546875" style="2" bestFit="1" customWidth="1"/>
    <col min="6" max="6" width="8.7109375" style="2" bestFit="1" customWidth="1"/>
    <col min="7" max="7" width="131" style="2" bestFit="1" customWidth="1"/>
    <col min="8" max="16384" width="11.42578125" style="1"/>
  </cols>
  <sheetData>
    <row r="1" spans="2:7">
      <c r="B1" s="66"/>
      <c r="C1" s="1"/>
      <c r="D1" s="1"/>
    </row>
    <row r="2" spans="2:7">
      <c r="B2" s="1"/>
      <c r="C2" s="1"/>
      <c r="D2" s="1"/>
    </row>
    <row r="5" spans="2:7">
      <c r="B5" s="79" t="s">
        <v>0</v>
      </c>
      <c r="C5" s="79" t="s">
        <v>1</v>
      </c>
      <c r="D5" s="79" t="s">
        <v>8</v>
      </c>
      <c r="E5" s="79" t="s">
        <v>9</v>
      </c>
      <c r="F5" s="79" t="s">
        <v>112</v>
      </c>
      <c r="G5" s="79" t="s">
        <v>10</v>
      </c>
    </row>
    <row r="6" spans="2:7">
      <c r="B6" s="3" t="s">
        <v>92</v>
      </c>
      <c r="C6" s="75" t="s">
        <v>2</v>
      </c>
      <c r="D6" s="78" t="s">
        <v>3</v>
      </c>
      <c r="E6" s="78" t="s">
        <v>4</v>
      </c>
      <c r="F6" s="78">
        <v>5</v>
      </c>
      <c r="G6" s="75" t="s">
        <v>5</v>
      </c>
    </row>
    <row r="7" spans="2:7">
      <c r="B7" s="3" t="s">
        <v>92</v>
      </c>
      <c r="C7" s="75" t="s">
        <v>110</v>
      </c>
      <c r="D7" s="78" t="s">
        <v>3</v>
      </c>
      <c r="E7" s="78" t="s">
        <v>4</v>
      </c>
      <c r="F7" s="76">
        <v>1</v>
      </c>
      <c r="G7" s="75" t="s">
        <v>128</v>
      </c>
    </row>
    <row r="8" spans="2:7">
      <c r="B8" s="3" t="s">
        <v>92</v>
      </c>
      <c r="C8" s="75" t="s">
        <v>7</v>
      </c>
      <c r="D8" s="78" t="s">
        <v>3</v>
      </c>
      <c r="E8" s="78" t="s">
        <v>4</v>
      </c>
      <c r="F8" s="76">
        <v>0.8</v>
      </c>
      <c r="G8" s="75" t="s">
        <v>129</v>
      </c>
    </row>
    <row r="9" spans="2:7">
      <c r="B9" s="3" t="s">
        <v>93</v>
      </c>
      <c r="C9" s="75" t="s">
        <v>11</v>
      </c>
      <c r="D9" s="78" t="s">
        <v>3</v>
      </c>
      <c r="E9" s="78" t="s">
        <v>6</v>
      </c>
      <c r="F9" s="76">
        <v>0.8</v>
      </c>
      <c r="G9" s="75" t="s">
        <v>12</v>
      </c>
    </row>
    <row r="10" spans="2:7">
      <c r="B10" s="3" t="s">
        <v>93</v>
      </c>
      <c r="C10" s="75" t="s">
        <v>107</v>
      </c>
      <c r="D10" s="78" t="s">
        <v>3</v>
      </c>
      <c r="E10" s="78" t="s">
        <v>6</v>
      </c>
      <c r="F10" s="74" t="s">
        <v>117</v>
      </c>
      <c r="G10" s="75" t="s">
        <v>65</v>
      </c>
    </row>
    <row r="11" spans="2:7" ht="42.75">
      <c r="B11" s="3" t="s">
        <v>93</v>
      </c>
      <c r="C11" s="75" t="s">
        <v>130</v>
      </c>
      <c r="D11" s="78" t="s">
        <v>3</v>
      </c>
      <c r="E11" s="78" t="s">
        <v>131</v>
      </c>
      <c r="F11" s="76" t="s">
        <v>132</v>
      </c>
      <c r="G11" s="75" t="s">
        <v>133</v>
      </c>
    </row>
    <row r="12" spans="2:7">
      <c r="B12" s="3" t="s">
        <v>93</v>
      </c>
      <c r="C12" s="75" t="s">
        <v>134</v>
      </c>
      <c r="D12" s="78" t="s">
        <v>3</v>
      </c>
      <c r="E12" s="78" t="s">
        <v>6</v>
      </c>
      <c r="F12" s="74">
        <v>3</v>
      </c>
      <c r="G12" s="75" t="s">
        <v>135</v>
      </c>
    </row>
    <row r="13" spans="2:7">
      <c r="B13" s="3" t="s">
        <v>94</v>
      </c>
      <c r="C13" s="75" t="s">
        <v>64</v>
      </c>
      <c r="D13" s="78" t="s">
        <v>3</v>
      </c>
      <c r="E13" s="78" t="s">
        <v>6</v>
      </c>
      <c r="F13" s="76">
        <v>0.7</v>
      </c>
      <c r="G13" s="75" t="s">
        <v>13</v>
      </c>
    </row>
    <row r="14" spans="2:7">
      <c r="B14" s="3" t="s">
        <v>94</v>
      </c>
      <c r="C14" s="75" t="s">
        <v>14</v>
      </c>
      <c r="D14" s="78" t="s">
        <v>3</v>
      </c>
      <c r="E14" s="78" t="s">
        <v>4</v>
      </c>
      <c r="F14" s="78">
        <v>5</v>
      </c>
      <c r="G14" s="75" t="s">
        <v>15</v>
      </c>
    </row>
    <row r="15" spans="2:7">
      <c r="B15" s="3" t="s">
        <v>166</v>
      </c>
      <c r="C15" s="89" t="s">
        <v>160</v>
      </c>
      <c r="D15" s="87" t="s">
        <v>3</v>
      </c>
      <c r="E15" s="87" t="s">
        <v>16</v>
      </c>
      <c r="F15" s="87">
        <v>0</v>
      </c>
      <c r="G15" s="90" t="s">
        <v>161</v>
      </c>
    </row>
    <row r="16" spans="2:7">
      <c r="B16" s="3" t="s">
        <v>166</v>
      </c>
      <c r="C16" s="89" t="s">
        <v>162</v>
      </c>
      <c r="D16" s="87" t="s">
        <v>3</v>
      </c>
      <c r="E16" s="87" t="s">
        <v>16</v>
      </c>
      <c r="F16" s="88">
        <v>0.9</v>
      </c>
      <c r="G16" s="90" t="s">
        <v>163</v>
      </c>
    </row>
    <row r="17" spans="2:7">
      <c r="B17" s="3" t="s">
        <v>166</v>
      </c>
      <c r="C17" s="89" t="s">
        <v>164</v>
      </c>
      <c r="D17" s="87" t="s">
        <v>3</v>
      </c>
      <c r="E17" s="87" t="s">
        <v>16</v>
      </c>
      <c r="F17" s="88">
        <v>1</v>
      </c>
      <c r="G17" s="90" t="s">
        <v>165</v>
      </c>
    </row>
    <row r="18" spans="2:7">
      <c r="B18" s="3" t="s">
        <v>95</v>
      </c>
      <c r="C18" s="75" t="s">
        <v>18</v>
      </c>
      <c r="D18" s="78" t="s">
        <v>3</v>
      </c>
      <c r="E18" s="78" t="s">
        <v>6</v>
      </c>
      <c r="F18" s="78" t="s">
        <v>126</v>
      </c>
      <c r="G18" s="75" t="s">
        <v>19</v>
      </c>
    </row>
    <row r="19" spans="2:7">
      <c r="B19" s="3" t="s">
        <v>95</v>
      </c>
      <c r="C19" s="75" t="s">
        <v>111</v>
      </c>
      <c r="D19" s="78" t="s">
        <v>3</v>
      </c>
      <c r="E19" s="78" t="s">
        <v>6</v>
      </c>
      <c r="F19" s="76">
        <v>0.05</v>
      </c>
      <c r="G19" s="75" t="s">
        <v>115</v>
      </c>
    </row>
    <row r="20" spans="2:7">
      <c r="B20" s="3" t="s">
        <v>95</v>
      </c>
      <c r="C20" s="75" t="s">
        <v>20</v>
      </c>
      <c r="D20" s="78" t="s">
        <v>3</v>
      </c>
      <c r="E20" s="78" t="s">
        <v>6</v>
      </c>
      <c r="F20" s="78" t="s">
        <v>113</v>
      </c>
      <c r="G20" s="75" t="s">
        <v>21</v>
      </c>
    </row>
    <row r="21" spans="2:7">
      <c r="B21" s="3" t="s">
        <v>95</v>
      </c>
      <c r="C21" s="75" t="s">
        <v>22</v>
      </c>
      <c r="D21" s="78" t="s">
        <v>3</v>
      </c>
      <c r="E21" s="78" t="s">
        <v>6</v>
      </c>
      <c r="F21" s="78" t="s">
        <v>114</v>
      </c>
      <c r="G21" s="75" t="s">
        <v>21</v>
      </c>
    </row>
    <row r="22" spans="2:7">
      <c r="B22" s="3" t="s">
        <v>96</v>
      </c>
      <c r="C22" s="75" t="s">
        <v>25</v>
      </c>
      <c r="D22" s="78" t="s">
        <v>3</v>
      </c>
      <c r="E22" s="78" t="s">
        <v>16</v>
      </c>
      <c r="F22" s="78">
        <v>1350</v>
      </c>
      <c r="G22" s="75" t="s">
        <v>136</v>
      </c>
    </row>
    <row r="23" spans="2:7">
      <c r="B23" s="3" t="s">
        <v>98</v>
      </c>
      <c r="C23" s="75" t="s">
        <v>26</v>
      </c>
      <c r="D23" s="78" t="s">
        <v>3</v>
      </c>
      <c r="E23" s="78" t="s">
        <v>16</v>
      </c>
      <c r="F23" s="76">
        <v>0.1</v>
      </c>
      <c r="G23" s="75" t="s">
        <v>27</v>
      </c>
    </row>
    <row r="24" spans="2:7">
      <c r="B24" s="3" t="s">
        <v>98</v>
      </c>
      <c r="C24" s="75" t="s">
        <v>97</v>
      </c>
      <c r="D24" s="78" t="s">
        <v>3</v>
      </c>
      <c r="E24" s="78" t="s">
        <v>16</v>
      </c>
      <c r="F24" s="78">
        <v>60</v>
      </c>
      <c r="G24" s="75" t="s">
        <v>28</v>
      </c>
    </row>
    <row r="25" spans="2:7">
      <c r="B25" s="3" t="s">
        <v>98</v>
      </c>
      <c r="C25" s="75" t="s">
        <v>29</v>
      </c>
      <c r="D25" s="78" t="s">
        <v>17</v>
      </c>
      <c r="E25" s="78" t="s">
        <v>16</v>
      </c>
      <c r="F25" s="78">
        <v>0</v>
      </c>
      <c r="G25" s="75" t="s">
        <v>30</v>
      </c>
    </row>
    <row r="26" spans="2:7">
      <c r="B26" s="3" t="s">
        <v>99</v>
      </c>
      <c r="C26" s="75" t="s">
        <v>31</v>
      </c>
      <c r="D26" s="78" t="s">
        <v>3</v>
      </c>
      <c r="E26" s="78" t="s">
        <v>23</v>
      </c>
      <c r="F26" s="76">
        <v>0.7</v>
      </c>
      <c r="G26" s="75" t="s">
        <v>24</v>
      </c>
    </row>
    <row r="27" spans="2:7">
      <c r="B27" s="3" t="s">
        <v>99</v>
      </c>
      <c r="C27" s="75" t="s">
        <v>32</v>
      </c>
      <c r="D27" s="78" t="s">
        <v>3</v>
      </c>
      <c r="E27" s="78" t="s">
        <v>6</v>
      </c>
      <c r="F27" s="76">
        <v>0.15</v>
      </c>
      <c r="G27" s="75" t="s">
        <v>33</v>
      </c>
    </row>
    <row r="28" spans="2:7">
      <c r="B28" s="3" t="s">
        <v>99</v>
      </c>
      <c r="C28" s="75" t="s">
        <v>34</v>
      </c>
      <c r="D28" s="78" t="s">
        <v>3</v>
      </c>
      <c r="E28" s="78" t="s">
        <v>6</v>
      </c>
      <c r="F28" s="76">
        <v>0.95</v>
      </c>
      <c r="G28" s="75" t="s">
        <v>33</v>
      </c>
    </row>
    <row r="29" spans="2:7">
      <c r="B29" s="3" t="s">
        <v>99</v>
      </c>
      <c r="C29" s="75" t="s">
        <v>35</v>
      </c>
      <c r="D29" s="78" t="s">
        <v>3</v>
      </c>
      <c r="E29" s="78" t="s">
        <v>4</v>
      </c>
      <c r="F29" s="78">
        <v>4</v>
      </c>
      <c r="G29" s="75" t="s">
        <v>36</v>
      </c>
    </row>
    <row r="30" spans="2:7">
      <c r="B30" s="3" t="s">
        <v>100</v>
      </c>
      <c r="C30" s="75" t="s">
        <v>37</v>
      </c>
      <c r="D30" s="78" t="s">
        <v>3</v>
      </c>
      <c r="E30" s="78" t="s">
        <v>4</v>
      </c>
      <c r="F30" s="76">
        <v>0.5</v>
      </c>
      <c r="G30" s="75" t="s">
        <v>38</v>
      </c>
    </row>
    <row r="31" spans="2:7">
      <c r="B31" s="3" t="s">
        <v>100</v>
      </c>
      <c r="C31" s="75" t="s">
        <v>39</v>
      </c>
      <c r="D31" s="78" t="s">
        <v>3</v>
      </c>
      <c r="E31" s="78" t="s">
        <v>16</v>
      </c>
      <c r="F31" s="76">
        <v>0.6</v>
      </c>
      <c r="G31" s="75" t="s">
        <v>40</v>
      </c>
    </row>
    <row r="32" spans="2:7">
      <c r="B32" s="3" t="s">
        <v>100</v>
      </c>
      <c r="C32" s="75" t="s">
        <v>41</v>
      </c>
      <c r="D32" s="78" t="s">
        <v>3</v>
      </c>
      <c r="E32" s="78" t="s">
        <v>4</v>
      </c>
      <c r="F32" s="76">
        <v>0.4</v>
      </c>
      <c r="G32" s="75" t="s">
        <v>42</v>
      </c>
    </row>
    <row r="33" spans="2:7">
      <c r="B33" s="3" t="s">
        <v>101</v>
      </c>
      <c r="C33" s="75" t="s">
        <v>137</v>
      </c>
      <c r="D33" s="78" t="s">
        <v>3</v>
      </c>
      <c r="E33" s="78" t="s">
        <v>16</v>
      </c>
      <c r="F33" s="80">
        <v>0.05</v>
      </c>
      <c r="G33" s="75" t="s">
        <v>138</v>
      </c>
    </row>
    <row r="34" spans="2:7">
      <c r="B34" s="3" t="s">
        <v>101</v>
      </c>
      <c r="C34" s="75" t="s">
        <v>139</v>
      </c>
      <c r="D34" s="78" t="s">
        <v>3</v>
      </c>
      <c r="E34" s="78" t="s">
        <v>6</v>
      </c>
      <c r="F34" s="78">
        <v>0</v>
      </c>
      <c r="G34" s="75" t="s">
        <v>140</v>
      </c>
    </row>
    <row r="35" spans="2:7">
      <c r="B35" s="3" t="s">
        <v>101</v>
      </c>
      <c r="C35" s="75" t="s">
        <v>141</v>
      </c>
      <c r="D35" s="78" t="s">
        <v>3</v>
      </c>
      <c r="E35" s="78" t="s">
        <v>16</v>
      </c>
      <c r="F35" s="76">
        <v>0.02</v>
      </c>
      <c r="G35" s="75" t="s">
        <v>142</v>
      </c>
    </row>
    <row r="36" spans="2:7">
      <c r="B36" s="3" t="s">
        <v>101</v>
      </c>
      <c r="C36" s="75" t="s">
        <v>44</v>
      </c>
      <c r="D36" s="78" t="s">
        <v>3</v>
      </c>
      <c r="E36" s="78" t="s">
        <v>6</v>
      </c>
      <c r="F36" s="78">
        <v>5</v>
      </c>
      <c r="G36" s="75" t="s">
        <v>43</v>
      </c>
    </row>
    <row r="37" spans="2:7">
      <c r="B37" s="3" t="s">
        <v>101</v>
      </c>
      <c r="C37" s="75" t="s">
        <v>143</v>
      </c>
      <c r="D37" s="78" t="s">
        <v>3</v>
      </c>
      <c r="E37" s="78" t="s">
        <v>16</v>
      </c>
      <c r="F37" s="78">
        <v>40</v>
      </c>
      <c r="G37" s="75" t="s">
        <v>43</v>
      </c>
    </row>
    <row r="38" spans="2:7">
      <c r="B38" s="3" t="s">
        <v>102</v>
      </c>
      <c r="C38" s="75" t="s">
        <v>116</v>
      </c>
      <c r="D38" s="78" t="s">
        <v>3</v>
      </c>
      <c r="E38" s="78" t="s">
        <v>4</v>
      </c>
      <c r="F38" s="77">
        <v>0.95</v>
      </c>
      <c r="G38" s="75" t="s">
        <v>144</v>
      </c>
    </row>
    <row r="39" spans="2:7">
      <c r="B39" s="3" t="s">
        <v>102</v>
      </c>
      <c r="C39" s="75" t="s">
        <v>45</v>
      </c>
      <c r="D39" s="78" t="s">
        <v>3</v>
      </c>
      <c r="E39" s="78" t="s">
        <v>4</v>
      </c>
      <c r="F39" s="77">
        <v>0.9</v>
      </c>
      <c r="G39" s="75" t="s">
        <v>46</v>
      </c>
    </row>
    <row r="40" spans="2:7">
      <c r="B40" s="3" t="s">
        <v>102</v>
      </c>
      <c r="C40" s="75" t="s">
        <v>47</v>
      </c>
      <c r="D40" s="78" t="s">
        <v>17</v>
      </c>
      <c r="E40" s="78" t="s">
        <v>4</v>
      </c>
      <c r="F40" s="77">
        <v>0.85</v>
      </c>
      <c r="G40" s="75" t="s">
        <v>48</v>
      </c>
    </row>
    <row r="41" spans="2:7">
      <c r="B41" s="3" t="s">
        <v>102</v>
      </c>
      <c r="C41" s="75" t="s">
        <v>49</v>
      </c>
      <c r="D41" s="78" t="s">
        <v>17</v>
      </c>
      <c r="E41" s="78" t="s">
        <v>23</v>
      </c>
      <c r="F41" s="78">
        <v>2</v>
      </c>
      <c r="G41" s="75" t="s">
        <v>49</v>
      </c>
    </row>
    <row r="42" spans="2:7">
      <c r="B42" s="3" t="s">
        <v>103</v>
      </c>
      <c r="C42" s="75" t="s">
        <v>145</v>
      </c>
      <c r="D42" s="78" t="s">
        <v>3</v>
      </c>
      <c r="E42" s="78" t="s">
        <v>16</v>
      </c>
      <c r="F42" s="78">
        <v>5</v>
      </c>
      <c r="G42" s="75" t="s">
        <v>146</v>
      </c>
    </row>
    <row r="43" spans="2:7">
      <c r="B43" s="3" t="s">
        <v>103</v>
      </c>
      <c r="C43" s="75" t="s">
        <v>50</v>
      </c>
      <c r="D43" s="78" t="s">
        <v>3</v>
      </c>
      <c r="E43" s="78" t="s">
        <v>23</v>
      </c>
      <c r="F43" s="76">
        <v>0.7</v>
      </c>
      <c r="G43" s="75" t="s">
        <v>51</v>
      </c>
    </row>
    <row r="44" spans="2:7">
      <c r="B44" s="3" t="s">
        <v>104</v>
      </c>
      <c r="C44" s="75" t="s">
        <v>52</v>
      </c>
      <c r="D44" s="78" t="s">
        <v>3</v>
      </c>
      <c r="E44" s="78" t="s">
        <v>6</v>
      </c>
      <c r="F44" s="78">
        <v>3</v>
      </c>
      <c r="G44" s="75" t="s">
        <v>53</v>
      </c>
    </row>
    <row r="45" spans="2:7">
      <c r="B45" s="3" t="s">
        <v>104</v>
      </c>
      <c r="C45" s="75" t="s">
        <v>147</v>
      </c>
      <c r="D45" s="78" t="s">
        <v>3</v>
      </c>
      <c r="E45" s="78" t="s">
        <v>6</v>
      </c>
      <c r="F45" s="78">
        <v>25</v>
      </c>
      <c r="G45" s="75" t="s">
        <v>54</v>
      </c>
    </row>
    <row r="46" spans="2:7">
      <c r="B46" s="3" t="s">
        <v>104</v>
      </c>
      <c r="C46" s="75" t="s">
        <v>148</v>
      </c>
      <c r="D46" s="78" t="s">
        <v>3</v>
      </c>
      <c r="E46" s="78" t="s">
        <v>6</v>
      </c>
      <c r="F46" s="78">
        <v>25</v>
      </c>
      <c r="G46" s="75" t="s">
        <v>54</v>
      </c>
    </row>
    <row r="47" spans="2:7">
      <c r="B47" s="3" t="s">
        <v>104</v>
      </c>
      <c r="C47" s="75" t="s">
        <v>149</v>
      </c>
      <c r="D47" s="78" t="s">
        <v>3</v>
      </c>
      <c r="E47" s="78" t="s">
        <v>6</v>
      </c>
      <c r="F47" s="78">
        <v>25</v>
      </c>
      <c r="G47" s="75" t="s">
        <v>54</v>
      </c>
    </row>
    <row r="48" spans="2:7">
      <c r="B48" s="3" t="s">
        <v>105</v>
      </c>
      <c r="C48" s="75" t="s">
        <v>55</v>
      </c>
      <c r="D48" s="78" t="s">
        <v>3</v>
      </c>
      <c r="E48" s="78" t="s">
        <v>6</v>
      </c>
      <c r="F48" s="76">
        <v>0.8</v>
      </c>
      <c r="G48" s="75" t="s">
        <v>56</v>
      </c>
    </row>
    <row r="49" spans="2:7">
      <c r="B49" s="3" t="s">
        <v>105</v>
      </c>
      <c r="C49" s="75" t="s">
        <v>57</v>
      </c>
      <c r="D49" s="78" t="s">
        <v>3</v>
      </c>
      <c r="E49" s="78" t="s">
        <v>23</v>
      </c>
      <c r="F49" s="78">
        <v>3</v>
      </c>
      <c r="G49" s="75" t="s">
        <v>150</v>
      </c>
    </row>
    <row r="50" spans="2:7">
      <c r="B50" s="3" t="s">
        <v>106</v>
      </c>
      <c r="C50" s="75" t="s">
        <v>151</v>
      </c>
      <c r="D50" s="78" t="s">
        <v>17</v>
      </c>
      <c r="E50" s="78" t="s">
        <v>6</v>
      </c>
      <c r="F50" s="76">
        <v>0.8</v>
      </c>
      <c r="G50" s="75" t="s">
        <v>152</v>
      </c>
    </row>
    <row r="51" spans="2:7">
      <c r="B51" s="3" t="s">
        <v>106</v>
      </c>
      <c r="C51" s="75" t="s">
        <v>58</v>
      </c>
      <c r="D51" s="78" t="s">
        <v>3</v>
      </c>
      <c r="E51" s="78" t="s">
        <v>6</v>
      </c>
      <c r="F51" s="78">
        <v>0</v>
      </c>
      <c r="G51" s="75" t="s">
        <v>59</v>
      </c>
    </row>
    <row r="52" spans="2:7" ht="15" customHeight="1">
      <c r="B52" s="3" t="s">
        <v>106</v>
      </c>
      <c r="C52" s="91" t="s">
        <v>60</v>
      </c>
      <c r="D52" s="92" t="s">
        <v>3</v>
      </c>
      <c r="E52" s="92" t="s">
        <v>6</v>
      </c>
      <c r="F52" s="92">
        <v>0</v>
      </c>
      <c r="G52" s="75" t="s">
        <v>61</v>
      </c>
    </row>
    <row r="53" spans="2:7" ht="15" customHeight="1">
      <c r="B53" s="3" t="s">
        <v>106</v>
      </c>
      <c r="C53" s="75" t="s">
        <v>62</v>
      </c>
      <c r="D53" s="78" t="s">
        <v>3</v>
      </c>
      <c r="E53" s="78" t="s">
        <v>6</v>
      </c>
      <c r="F53" s="78">
        <v>0</v>
      </c>
      <c r="G53" s="75" t="s">
        <v>63</v>
      </c>
    </row>
    <row r="54" spans="2:7" ht="15" customHeight="1">
      <c r="B54" s="3" t="s">
        <v>106</v>
      </c>
      <c r="C54" s="75" t="s">
        <v>176</v>
      </c>
      <c r="D54" s="78" t="s">
        <v>17</v>
      </c>
      <c r="E54" s="78" t="s">
        <v>6</v>
      </c>
      <c r="F54" s="76">
        <v>0.6</v>
      </c>
      <c r="G54" s="75" t="s">
        <v>152</v>
      </c>
    </row>
  </sheetData>
  <sortState xmlns:xlrd2="http://schemas.microsoft.com/office/spreadsheetml/2017/richdata2" ref="B6:G54">
    <sortCondition ref="B5"/>
  </sortState>
  <phoneticPr fontId="2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Z179"/>
  <sheetViews>
    <sheetView tabSelected="1" topLeftCell="K61" zoomScale="55" zoomScaleNormal="55" workbookViewId="0">
      <selection activeCell="S88" sqref="S88"/>
    </sheetView>
  </sheetViews>
  <sheetFormatPr baseColWidth="10" defaultColWidth="11.42578125" defaultRowHeight="15"/>
  <cols>
    <col min="1" max="1" width="11.42578125" style="4"/>
    <col min="2" max="2" width="63.85546875" style="4" customWidth="1"/>
    <col min="3" max="3" width="27.42578125" style="5" customWidth="1"/>
    <col min="4" max="6" width="22.85546875" style="5" customWidth="1"/>
    <col min="7" max="7" width="17.140625" style="5" bestFit="1" customWidth="1"/>
    <col min="8" max="8" width="16.42578125" style="5" bestFit="1" customWidth="1"/>
    <col min="9" max="9" width="11.42578125" style="4"/>
    <col min="10" max="10" width="49.5703125" style="4" customWidth="1"/>
    <col min="11" max="11" width="22.140625" style="4" bestFit="1" customWidth="1"/>
    <col min="12" max="12" width="21.7109375" style="4" bestFit="1" customWidth="1"/>
    <col min="13" max="14" width="21.140625" style="4" bestFit="1" customWidth="1"/>
    <col min="15" max="16" width="17.7109375" style="4" customWidth="1"/>
    <col min="17" max="17" width="11.42578125" style="4" customWidth="1"/>
    <col min="18" max="18" width="49.5703125" style="4" customWidth="1"/>
    <col min="19" max="19" width="22.140625" style="4" bestFit="1" customWidth="1"/>
    <col min="20" max="20" width="21" style="4" customWidth="1"/>
    <col min="21" max="22" width="21.140625" style="4" bestFit="1" customWidth="1"/>
    <col min="23" max="24" width="17.7109375" style="4" customWidth="1"/>
    <col min="25" max="16384" width="11.42578125" style="4"/>
  </cols>
  <sheetData>
    <row r="2" spans="2:24" ht="26.25">
      <c r="B2" s="66"/>
      <c r="C2" s="73" t="s">
        <v>127</v>
      </c>
    </row>
    <row r="3" spans="2:24">
      <c r="B3" s="1"/>
      <c r="C3" s="1"/>
    </row>
    <row r="6" spans="2:24" ht="18.75">
      <c r="B6" s="125" t="s">
        <v>70</v>
      </c>
      <c r="C6" s="125"/>
      <c r="D6" s="125"/>
      <c r="E6" s="125"/>
      <c r="F6" s="125"/>
      <c r="G6" s="125"/>
      <c r="H6" s="125"/>
      <c r="J6" s="125" t="s">
        <v>71</v>
      </c>
      <c r="K6" s="125"/>
      <c r="L6" s="125"/>
      <c r="M6" s="125"/>
      <c r="N6" s="125"/>
      <c r="O6" s="125"/>
      <c r="P6" s="125"/>
      <c r="R6" s="125" t="s">
        <v>77</v>
      </c>
      <c r="S6" s="125"/>
      <c r="T6" s="125"/>
      <c r="U6" s="125"/>
      <c r="V6" s="125"/>
      <c r="W6" s="125"/>
      <c r="X6" s="125"/>
    </row>
    <row r="7" spans="2:24" ht="15.75" thickBot="1"/>
    <row r="8" spans="2:24" ht="24.75" customHeight="1" thickBot="1">
      <c r="B8" s="121" t="s">
        <v>66</v>
      </c>
      <c r="C8" s="122"/>
      <c r="D8" s="122"/>
      <c r="E8" s="122"/>
      <c r="F8" s="122"/>
      <c r="G8" s="122"/>
      <c r="H8" s="123"/>
      <c r="J8" s="121" t="s">
        <v>69</v>
      </c>
      <c r="K8" s="122"/>
      <c r="L8" s="122"/>
      <c r="M8" s="122"/>
      <c r="N8" s="122"/>
      <c r="O8" s="122"/>
      <c r="P8" s="123"/>
      <c r="R8" s="121" t="s">
        <v>78</v>
      </c>
      <c r="S8" s="122"/>
      <c r="T8" s="122"/>
      <c r="U8" s="122"/>
      <c r="V8" s="122"/>
      <c r="W8" s="122"/>
      <c r="X8" s="123"/>
    </row>
    <row r="9" spans="2:24" ht="24.75" customHeight="1">
      <c r="B9" s="6"/>
      <c r="C9" s="57" t="s">
        <v>120</v>
      </c>
      <c r="D9" s="57" t="s">
        <v>121</v>
      </c>
      <c r="E9" s="57"/>
      <c r="F9" s="57"/>
      <c r="G9" s="7"/>
      <c r="H9" s="8"/>
      <c r="J9" s="9"/>
      <c r="K9" s="10">
        <v>43466</v>
      </c>
      <c r="L9" s="10">
        <v>43497</v>
      </c>
      <c r="M9" s="10">
        <v>43525</v>
      </c>
      <c r="N9" s="10">
        <v>43556</v>
      </c>
      <c r="O9" s="10">
        <v>43586</v>
      </c>
      <c r="P9" s="11">
        <v>43617</v>
      </c>
      <c r="R9" s="9"/>
      <c r="S9" s="10">
        <v>43466</v>
      </c>
      <c r="T9" s="10">
        <v>43497</v>
      </c>
      <c r="U9" s="10">
        <v>43525</v>
      </c>
      <c r="V9" s="10">
        <v>43556</v>
      </c>
      <c r="W9" s="10">
        <v>43586</v>
      </c>
      <c r="X9" s="11">
        <v>43617</v>
      </c>
    </row>
    <row r="10" spans="2:24" ht="34.5" customHeight="1">
      <c r="B10" s="12" t="s">
        <v>2</v>
      </c>
      <c r="C10" s="13">
        <v>5</v>
      </c>
      <c r="D10" s="13">
        <v>4</v>
      </c>
      <c r="E10" s="13"/>
      <c r="F10" s="13"/>
      <c r="G10" s="13"/>
      <c r="H10" s="14"/>
      <c r="J10" s="56" t="s">
        <v>167</v>
      </c>
      <c r="K10" s="93"/>
      <c r="L10" s="64">
        <v>4</v>
      </c>
      <c r="M10" s="19">
        <v>1</v>
      </c>
      <c r="N10" s="64">
        <v>0</v>
      </c>
      <c r="O10" s="19">
        <v>4</v>
      </c>
      <c r="P10" s="95">
        <v>1</v>
      </c>
      <c r="R10" s="56" t="s">
        <v>137</v>
      </c>
      <c r="S10" s="16">
        <v>0.02</v>
      </c>
      <c r="T10" s="16">
        <v>0.03</v>
      </c>
      <c r="U10" s="16">
        <v>0.03</v>
      </c>
      <c r="V10" s="16">
        <v>0.03</v>
      </c>
      <c r="W10" s="16">
        <v>0.02</v>
      </c>
      <c r="X10" s="105">
        <v>0.02</v>
      </c>
    </row>
    <row r="11" spans="2:24" ht="34.5" customHeight="1">
      <c r="B11" s="56" t="s">
        <v>118</v>
      </c>
      <c r="C11" s="84">
        <v>1.37</v>
      </c>
      <c r="D11" s="84">
        <v>1.0900000000000001</v>
      </c>
      <c r="E11" s="16"/>
      <c r="F11" s="16"/>
      <c r="G11" s="18"/>
      <c r="H11" s="17"/>
      <c r="J11" s="56" t="s">
        <v>168</v>
      </c>
      <c r="K11" s="96"/>
      <c r="L11" s="96"/>
      <c r="M11" s="96"/>
      <c r="N11" s="96"/>
      <c r="O11" s="96"/>
      <c r="P11" s="98"/>
      <c r="R11" s="56" t="s">
        <v>172</v>
      </c>
      <c r="S11" s="19">
        <v>0</v>
      </c>
      <c r="T11" s="19">
        <v>0</v>
      </c>
      <c r="U11" s="19">
        <v>2</v>
      </c>
      <c r="V11" s="19">
        <v>0</v>
      </c>
      <c r="W11" s="19">
        <v>1</v>
      </c>
      <c r="X11" s="20">
        <v>0</v>
      </c>
    </row>
    <row r="12" spans="2:24" ht="34.5" customHeight="1">
      <c r="B12" s="56" t="s">
        <v>119</v>
      </c>
      <c r="C12" s="84">
        <v>1.1000000000000001</v>
      </c>
      <c r="D12" s="84">
        <v>0.89</v>
      </c>
      <c r="E12" s="16"/>
      <c r="F12" s="16"/>
      <c r="G12" s="18"/>
      <c r="H12" s="17"/>
      <c r="J12" s="12" t="s">
        <v>164</v>
      </c>
      <c r="K12" s="96"/>
      <c r="L12" s="96"/>
      <c r="M12" s="96"/>
      <c r="N12" s="96"/>
      <c r="O12" s="96"/>
      <c r="P12" s="98"/>
      <c r="R12" s="56" t="s">
        <v>170</v>
      </c>
      <c r="S12" s="64">
        <v>78</v>
      </c>
      <c r="T12" s="64">
        <v>41</v>
      </c>
      <c r="U12" s="64">
        <v>7</v>
      </c>
      <c r="V12" s="64">
        <v>2</v>
      </c>
      <c r="W12" s="64">
        <v>5</v>
      </c>
      <c r="X12" s="20">
        <v>4</v>
      </c>
    </row>
    <row r="13" spans="2:24" ht="24.75" customHeight="1">
      <c r="B13" s="12" t="s">
        <v>7</v>
      </c>
      <c r="C13" s="124">
        <v>0.53</v>
      </c>
      <c r="D13" s="124"/>
      <c r="E13" s="16"/>
      <c r="F13" s="83" t="s">
        <v>156</v>
      </c>
      <c r="G13" s="16"/>
      <c r="H13" s="17"/>
      <c r="J13" s="55"/>
      <c r="K13" s="5"/>
      <c r="L13" s="5"/>
      <c r="M13" s="5"/>
      <c r="N13" s="5"/>
      <c r="O13" s="5"/>
      <c r="P13" s="25"/>
      <c r="R13" s="56" t="s">
        <v>171</v>
      </c>
      <c r="S13" s="93"/>
      <c r="T13" s="64">
        <v>44</v>
      </c>
      <c r="U13" s="64">
        <v>112</v>
      </c>
      <c r="V13" s="64">
        <v>2</v>
      </c>
      <c r="W13" s="64">
        <v>20</v>
      </c>
      <c r="X13" s="20">
        <v>13</v>
      </c>
    </row>
    <row r="14" spans="2:24" ht="24.75" customHeight="1">
      <c r="B14" s="31"/>
      <c r="H14" s="26"/>
      <c r="J14" s="24"/>
      <c r="K14" s="27">
        <v>43647</v>
      </c>
      <c r="L14" s="27">
        <v>43678</v>
      </c>
      <c r="M14" s="27">
        <v>43709</v>
      </c>
      <c r="N14" s="27">
        <v>43739</v>
      </c>
      <c r="O14" s="27">
        <v>43770</v>
      </c>
      <c r="P14" s="28">
        <v>43800</v>
      </c>
      <c r="R14" s="24"/>
      <c r="S14" s="5"/>
      <c r="T14" s="5"/>
      <c r="U14" s="5"/>
      <c r="V14" s="5"/>
      <c r="W14" s="5"/>
      <c r="X14" s="25"/>
    </row>
    <row r="15" spans="2:24" ht="24.75" customHeight="1">
      <c r="B15" s="31"/>
      <c r="H15" s="26"/>
      <c r="J15" s="56" t="s">
        <v>167</v>
      </c>
      <c r="K15" s="64">
        <v>1</v>
      </c>
      <c r="L15" s="64">
        <v>1</v>
      </c>
      <c r="M15" s="19">
        <v>2</v>
      </c>
      <c r="N15" s="64">
        <v>0</v>
      </c>
      <c r="O15" s="19">
        <v>1</v>
      </c>
      <c r="P15" s="26">
        <v>0</v>
      </c>
      <c r="R15" s="24"/>
      <c r="S15" s="27">
        <v>43647</v>
      </c>
      <c r="T15" s="27">
        <v>43678</v>
      </c>
      <c r="U15" s="27">
        <v>43709</v>
      </c>
      <c r="V15" s="27">
        <v>43739</v>
      </c>
      <c r="W15" s="27">
        <v>43770</v>
      </c>
      <c r="X15" s="28">
        <v>43800</v>
      </c>
    </row>
    <row r="16" spans="2:24" ht="27.75" customHeight="1">
      <c r="B16" s="31"/>
      <c r="H16" s="26"/>
      <c r="J16" s="56" t="s">
        <v>168</v>
      </c>
      <c r="K16" s="96"/>
      <c r="L16" s="96"/>
      <c r="M16" s="96"/>
      <c r="N16" s="94">
        <v>0.5</v>
      </c>
      <c r="O16" s="94">
        <v>0.84</v>
      </c>
      <c r="P16" s="97">
        <v>0.55000000000000004</v>
      </c>
      <c r="R16" s="56" t="s">
        <v>137</v>
      </c>
      <c r="S16" s="63">
        <v>0.02</v>
      </c>
      <c r="T16" s="63">
        <v>0.02</v>
      </c>
      <c r="U16" s="63">
        <v>0.02</v>
      </c>
      <c r="V16" s="63">
        <v>0.02</v>
      </c>
      <c r="W16" s="63">
        <v>0.03</v>
      </c>
      <c r="X16" s="63">
        <v>0.03</v>
      </c>
    </row>
    <row r="17" spans="2:26" ht="24.75" customHeight="1">
      <c r="B17" s="31"/>
      <c r="H17" s="26"/>
      <c r="J17" s="12" t="s">
        <v>164</v>
      </c>
      <c r="K17" s="96"/>
      <c r="L17" s="96"/>
      <c r="M17" s="96"/>
      <c r="N17" s="94">
        <v>0.73</v>
      </c>
      <c r="O17" s="94">
        <v>0.86</v>
      </c>
      <c r="P17" s="97">
        <v>1</v>
      </c>
      <c r="R17" s="56" t="s">
        <v>172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20">
        <v>0</v>
      </c>
    </row>
    <row r="18" spans="2:26" ht="24.75" customHeight="1">
      <c r="B18" s="6"/>
      <c r="H18" s="26"/>
      <c r="J18" s="24"/>
      <c r="K18" s="29"/>
      <c r="L18" s="29"/>
      <c r="M18" s="29"/>
      <c r="N18" s="29"/>
      <c r="O18" s="5"/>
      <c r="P18" s="26"/>
      <c r="R18" s="56" t="s">
        <v>170</v>
      </c>
      <c r="S18" s="19">
        <v>0</v>
      </c>
      <c r="T18" s="19">
        <v>0</v>
      </c>
      <c r="U18" s="19">
        <v>1</v>
      </c>
      <c r="V18" s="19">
        <v>12</v>
      </c>
      <c r="W18" s="19">
        <v>36</v>
      </c>
      <c r="X18" s="20"/>
    </row>
    <row r="19" spans="2:26" ht="24.75" customHeight="1">
      <c r="B19" s="6"/>
      <c r="H19" s="26"/>
      <c r="J19" s="12"/>
      <c r="K19" s="68"/>
      <c r="L19" s="69"/>
      <c r="M19" s="70"/>
      <c r="N19" s="70"/>
      <c r="O19" s="5"/>
      <c r="P19" s="26"/>
      <c r="R19" s="56" t="s">
        <v>171</v>
      </c>
      <c r="S19" s="19">
        <v>2</v>
      </c>
      <c r="T19" s="19">
        <v>41</v>
      </c>
      <c r="U19" s="19">
        <v>13</v>
      </c>
      <c r="V19" s="19">
        <v>5</v>
      </c>
      <c r="W19" s="19"/>
      <c r="X19" s="20"/>
      <c r="Z19" s="1"/>
    </row>
    <row r="20" spans="2:26" ht="24.75" customHeight="1">
      <c r="B20" s="6"/>
      <c r="H20" s="26"/>
      <c r="J20" s="12"/>
      <c r="K20" s="32"/>
      <c r="L20" s="65"/>
      <c r="M20" s="32"/>
      <c r="N20" s="32"/>
      <c r="O20" s="5"/>
      <c r="P20" s="26"/>
      <c r="R20" s="12"/>
      <c r="S20" s="21"/>
      <c r="T20" s="21"/>
      <c r="U20" s="21"/>
      <c r="V20" s="21"/>
      <c r="W20" s="22"/>
      <c r="X20" s="23"/>
      <c r="Z20" s="1"/>
    </row>
    <row r="21" spans="2:26" ht="24.75" customHeight="1">
      <c r="B21" s="6"/>
      <c r="H21" s="26"/>
      <c r="J21" s="12"/>
      <c r="K21" s="32"/>
      <c r="L21" s="32"/>
      <c r="M21" s="32"/>
      <c r="N21" s="32"/>
      <c r="O21" s="5"/>
      <c r="P21" s="26"/>
      <c r="R21" s="24"/>
      <c r="S21" s="29" t="s">
        <v>122</v>
      </c>
      <c r="T21" s="29" t="s">
        <v>123</v>
      </c>
      <c r="U21" s="29" t="s">
        <v>124</v>
      </c>
      <c r="V21" s="29" t="s">
        <v>125</v>
      </c>
      <c r="W21" s="22"/>
      <c r="X21" s="23"/>
      <c r="Z21" s="1"/>
    </row>
    <row r="22" spans="2:26" ht="24.75" customHeight="1" thickBot="1">
      <c r="B22" s="33"/>
      <c r="C22" s="34"/>
      <c r="D22" s="34"/>
      <c r="E22" s="34"/>
      <c r="F22" s="34"/>
      <c r="G22" s="34"/>
      <c r="H22" s="35"/>
      <c r="J22" s="12"/>
      <c r="K22" s="32"/>
      <c r="L22" s="32"/>
      <c r="M22" s="32"/>
      <c r="N22" s="32"/>
      <c r="O22" s="5"/>
      <c r="P22" s="26"/>
      <c r="R22" s="56" t="s">
        <v>139</v>
      </c>
      <c r="S22" s="64">
        <v>8</v>
      </c>
      <c r="T22" s="64">
        <v>5</v>
      </c>
      <c r="U22" s="64">
        <v>3</v>
      </c>
      <c r="V22" s="64">
        <v>3</v>
      </c>
      <c r="W22" s="5"/>
      <c r="X22" s="26"/>
      <c r="Z22" s="1"/>
    </row>
    <row r="23" spans="2:26" ht="24.75" customHeight="1">
      <c r="J23" s="12"/>
      <c r="K23" s="32"/>
      <c r="L23" s="32"/>
      <c r="M23" s="32"/>
      <c r="N23" s="32"/>
      <c r="O23" s="5"/>
      <c r="P23" s="26"/>
      <c r="R23" s="12" t="s">
        <v>44</v>
      </c>
      <c r="S23" s="64">
        <v>1</v>
      </c>
      <c r="T23" s="64">
        <v>0</v>
      </c>
      <c r="U23" s="64">
        <v>0</v>
      </c>
      <c r="V23" s="64">
        <v>0</v>
      </c>
      <c r="W23" s="5"/>
      <c r="X23" s="26"/>
    </row>
    <row r="24" spans="2:26" ht="24.75" customHeight="1" thickBot="1">
      <c r="J24" s="12"/>
      <c r="K24" s="32"/>
      <c r="L24" s="32"/>
      <c r="M24" s="32"/>
      <c r="N24" s="32"/>
      <c r="O24" s="5"/>
      <c r="P24" s="26"/>
      <c r="R24" s="12"/>
      <c r="S24" s="32"/>
      <c r="T24" s="32"/>
      <c r="U24" s="32"/>
      <c r="V24" s="32"/>
      <c r="W24" s="5"/>
      <c r="X24" s="26"/>
    </row>
    <row r="25" spans="2:26" ht="24.75" customHeight="1" thickBot="1">
      <c r="B25" s="121" t="s">
        <v>67</v>
      </c>
      <c r="C25" s="122"/>
      <c r="D25" s="122"/>
      <c r="E25" s="122"/>
      <c r="F25" s="122"/>
      <c r="G25" s="122"/>
      <c r="H25" s="123"/>
      <c r="J25" s="12"/>
      <c r="K25" s="32"/>
      <c r="L25" s="32"/>
      <c r="M25" s="32"/>
      <c r="N25" s="32"/>
      <c r="O25" s="5"/>
      <c r="P25" s="26"/>
      <c r="R25" s="12"/>
      <c r="S25" s="32"/>
      <c r="T25" s="32"/>
      <c r="U25" s="32"/>
      <c r="V25" s="32"/>
      <c r="W25" s="5"/>
      <c r="X25" s="26"/>
    </row>
    <row r="26" spans="2:26">
      <c r="B26" s="6"/>
      <c r="C26" s="57" t="s">
        <v>122</v>
      </c>
      <c r="D26" s="57" t="s">
        <v>123</v>
      </c>
      <c r="E26" s="57" t="s">
        <v>124</v>
      </c>
      <c r="F26" s="57" t="s">
        <v>125</v>
      </c>
      <c r="G26" s="57"/>
      <c r="H26" s="58"/>
      <c r="J26" s="12"/>
      <c r="K26" s="32"/>
      <c r="L26" s="32"/>
      <c r="M26" s="32"/>
      <c r="N26" s="32"/>
      <c r="O26" s="5"/>
      <c r="P26" s="26"/>
      <c r="R26" s="12"/>
      <c r="S26" s="32"/>
      <c r="T26" s="32"/>
      <c r="U26" s="32"/>
      <c r="V26" s="32"/>
      <c r="W26" s="5"/>
      <c r="X26" s="26"/>
    </row>
    <row r="27" spans="2:26" ht="30.75" customHeight="1">
      <c r="B27" s="56" t="s">
        <v>107</v>
      </c>
      <c r="C27" s="61">
        <v>1197</v>
      </c>
      <c r="D27" s="61">
        <v>1112</v>
      </c>
      <c r="E27" s="61">
        <v>1253</v>
      </c>
      <c r="F27" s="61">
        <v>1191</v>
      </c>
      <c r="G27" s="60"/>
      <c r="H27" s="62"/>
      <c r="J27" s="24"/>
      <c r="K27" s="5"/>
      <c r="L27" s="5"/>
      <c r="M27" s="5"/>
      <c r="N27" s="5"/>
      <c r="O27" s="5"/>
      <c r="P27" s="26"/>
      <c r="R27" s="12"/>
      <c r="S27" s="32"/>
      <c r="T27" s="32"/>
      <c r="U27" s="32"/>
      <c r="V27" s="32"/>
      <c r="W27" s="5"/>
      <c r="X27" s="26"/>
    </row>
    <row r="28" spans="2:26" ht="24.75" customHeight="1" thickBot="1">
      <c r="B28" s="56" t="s">
        <v>11</v>
      </c>
      <c r="C28" s="16">
        <v>0.73</v>
      </c>
      <c r="D28" s="16">
        <v>0.87</v>
      </c>
      <c r="E28" s="16">
        <v>0.7</v>
      </c>
      <c r="F28" s="16">
        <v>0.73</v>
      </c>
      <c r="G28" s="16"/>
      <c r="H28" s="62"/>
      <c r="J28" s="36"/>
      <c r="K28" s="34"/>
      <c r="L28" s="34"/>
      <c r="M28" s="34"/>
      <c r="N28" s="34"/>
      <c r="O28" s="34"/>
      <c r="P28" s="35"/>
      <c r="R28" s="12"/>
      <c r="S28" s="32"/>
      <c r="T28" s="32"/>
      <c r="U28" s="32"/>
      <c r="V28" s="32"/>
      <c r="W28" s="5"/>
      <c r="X28" s="26"/>
    </row>
    <row r="29" spans="2:26" ht="24.75" customHeight="1">
      <c r="B29" s="56" t="s">
        <v>157</v>
      </c>
      <c r="C29" s="86"/>
      <c r="D29" s="86"/>
      <c r="E29" s="85">
        <v>2.7</v>
      </c>
      <c r="F29" s="19">
        <v>2.67</v>
      </c>
      <c r="G29" s="16"/>
      <c r="H29" s="62"/>
      <c r="R29" s="12"/>
      <c r="S29" s="32"/>
      <c r="T29" s="32"/>
      <c r="U29" s="32"/>
      <c r="V29" s="32"/>
      <c r="W29" s="5"/>
      <c r="X29" s="26"/>
    </row>
    <row r="30" spans="2:26" ht="24.75" customHeight="1" thickBot="1">
      <c r="B30" s="56"/>
      <c r="C30" s="16"/>
      <c r="D30" s="16"/>
      <c r="E30" s="16"/>
      <c r="F30" s="16"/>
      <c r="G30" s="16"/>
      <c r="H30" s="62"/>
      <c r="R30" s="12"/>
      <c r="S30" s="32"/>
      <c r="T30" s="32"/>
      <c r="U30" s="32"/>
      <c r="V30" s="32"/>
      <c r="W30" s="5"/>
      <c r="X30" s="26"/>
    </row>
    <row r="31" spans="2:26" ht="31.5" customHeight="1" thickBot="1">
      <c r="B31" s="6"/>
      <c r="C31" s="29" t="s">
        <v>120</v>
      </c>
      <c r="D31" s="29" t="s">
        <v>121</v>
      </c>
      <c r="E31" s="29"/>
      <c r="F31" s="29"/>
      <c r="G31" s="16"/>
      <c r="H31" s="62"/>
      <c r="J31" s="121" t="s">
        <v>72</v>
      </c>
      <c r="K31" s="122"/>
      <c r="L31" s="122"/>
      <c r="M31" s="122"/>
      <c r="N31" s="122"/>
      <c r="O31" s="122"/>
      <c r="P31" s="123"/>
      <c r="R31" s="12"/>
      <c r="S31" s="32"/>
      <c r="T31" s="32"/>
      <c r="U31" s="32"/>
      <c r="V31" s="32"/>
      <c r="W31" s="5"/>
      <c r="X31" s="26"/>
    </row>
    <row r="32" spans="2:26" ht="34.5" customHeight="1">
      <c r="B32" s="12" t="s">
        <v>153</v>
      </c>
      <c r="C32" s="106">
        <v>0.79</v>
      </c>
      <c r="D32" s="106">
        <v>0.82499999999999996</v>
      </c>
      <c r="E32" s="19"/>
      <c r="F32" s="19"/>
      <c r="G32" s="16"/>
      <c r="H32" s="62"/>
      <c r="J32" s="9"/>
      <c r="K32" s="59" t="s">
        <v>122</v>
      </c>
      <c r="L32" s="59" t="s">
        <v>123</v>
      </c>
      <c r="M32" s="59" t="s">
        <v>124</v>
      </c>
      <c r="N32" s="57" t="s">
        <v>125</v>
      </c>
      <c r="O32" s="29"/>
      <c r="P32" s="17"/>
      <c r="R32" s="24"/>
      <c r="S32" s="5"/>
      <c r="T32" s="5"/>
      <c r="U32" s="5"/>
      <c r="V32" s="5"/>
      <c r="W32" s="5"/>
      <c r="X32" s="26"/>
    </row>
    <row r="33" spans="2:24" ht="24.75" customHeight="1">
      <c r="B33" s="56" t="s">
        <v>154</v>
      </c>
      <c r="C33" s="106">
        <v>0.99</v>
      </c>
      <c r="D33" s="106">
        <v>0.99</v>
      </c>
      <c r="E33" s="81"/>
      <c r="F33" s="81"/>
      <c r="G33" s="81"/>
      <c r="H33" s="62"/>
      <c r="J33" s="12" t="s">
        <v>18</v>
      </c>
      <c r="K33" s="64">
        <v>78</v>
      </c>
      <c r="L33" s="64">
        <v>83</v>
      </c>
      <c r="M33" s="64">
        <v>118</v>
      </c>
      <c r="N33" s="64">
        <v>121</v>
      </c>
      <c r="O33" s="61"/>
      <c r="P33" s="30"/>
      <c r="R33" s="24"/>
      <c r="S33" s="5"/>
      <c r="T33" s="5"/>
      <c r="U33" s="5"/>
      <c r="V33" s="5"/>
      <c r="W33" s="5"/>
      <c r="X33" s="26"/>
    </row>
    <row r="34" spans="2:24" ht="31.5" customHeight="1">
      <c r="B34" s="56"/>
      <c r="C34" s="81"/>
      <c r="D34" s="81"/>
      <c r="E34" s="81"/>
      <c r="F34" s="81"/>
      <c r="G34" s="81"/>
      <c r="H34" s="62"/>
      <c r="J34" s="56" t="s">
        <v>111</v>
      </c>
      <c r="K34" s="63">
        <v>0.03</v>
      </c>
      <c r="L34" s="63">
        <v>0.03</v>
      </c>
      <c r="M34" s="63">
        <v>0.02</v>
      </c>
      <c r="N34" s="63">
        <v>0.03</v>
      </c>
      <c r="O34" s="63"/>
      <c r="P34" s="30"/>
      <c r="R34" s="24"/>
      <c r="S34" s="5"/>
      <c r="T34" s="5"/>
      <c r="U34" s="5"/>
      <c r="V34" s="5"/>
      <c r="W34" s="5"/>
      <c r="X34" s="26"/>
    </row>
    <row r="35" spans="2:24" ht="24.75" customHeight="1">
      <c r="B35" s="56"/>
      <c r="C35" s="82">
        <v>43466</v>
      </c>
      <c r="D35" s="82">
        <v>43497</v>
      </c>
      <c r="E35" s="82">
        <v>43525</v>
      </c>
      <c r="F35" s="82">
        <v>43556</v>
      </c>
      <c r="G35" s="82">
        <v>43586</v>
      </c>
      <c r="H35" s="28">
        <v>43617</v>
      </c>
      <c r="J35" s="12" t="s">
        <v>20</v>
      </c>
      <c r="K35" s="64">
        <v>9</v>
      </c>
      <c r="L35" s="64">
        <v>13</v>
      </c>
      <c r="M35" s="64">
        <v>36</v>
      </c>
      <c r="N35" s="64">
        <v>12</v>
      </c>
      <c r="O35" s="61"/>
      <c r="P35" s="17"/>
      <c r="R35" s="24"/>
      <c r="S35" s="5"/>
      <c r="T35" s="5"/>
      <c r="U35" s="5"/>
      <c r="V35" s="5"/>
      <c r="W35" s="5"/>
      <c r="X35" s="26"/>
    </row>
    <row r="36" spans="2:24" ht="24.75" customHeight="1">
      <c r="B36" s="56" t="s">
        <v>155</v>
      </c>
      <c r="C36" s="114"/>
      <c r="D36" s="114"/>
      <c r="E36" s="114"/>
      <c r="F36" s="114"/>
      <c r="G36" s="114"/>
      <c r="H36" s="115"/>
      <c r="J36" s="12" t="s">
        <v>22</v>
      </c>
      <c r="K36" s="64">
        <v>2</v>
      </c>
      <c r="L36" s="64">
        <v>2</v>
      </c>
      <c r="M36" s="64">
        <v>2</v>
      </c>
      <c r="N36" s="64">
        <v>2</v>
      </c>
      <c r="O36" s="61"/>
      <c r="P36" s="30"/>
      <c r="R36" s="24"/>
      <c r="S36" s="5"/>
      <c r="T36" s="5"/>
      <c r="U36" s="5"/>
      <c r="V36" s="5"/>
      <c r="W36" s="5"/>
      <c r="X36" s="26"/>
    </row>
    <row r="37" spans="2:24" ht="24.75" customHeight="1">
      <c r="B37" s="56"/>
      <c r="C37" s="82">
        <v>43647</v>
      </c>
      <c r="D37" s="82">
        <v>43678</v>
      </c>
      <c r="E37" s="82">
        <v>43709</v>
      </c>
      <c r="F37" s="82">
        <v>43739</v>
      </c>
      <c r="G37" s="82">
        <v>43770</v>
      </c>
      <c r="H37" s="28">
        <v>43800</v>
      </c>
      <c r="J37" s="12"/>
      <c r="K37" s="37">
        <f>K36+K35</f>
        <v>11</v>
      </c>
      <c r="L37" s="37">
        <f>L36+L35</f>
        <v>15</v>
      </c>
      <c r="M37" s="37">
        <f>M36+M35</f>
        <v>38</v>
      </c>
      <c r="N37" s="37">
        <f>N36+N35</f>
        <v>14</v>
      </c>
      <c r="O37" s="16"/>
      <c r="P37" s="17"/>
      <c r="R37" s="24"/>
      <c r="S37" s="5"/>
      <c r="T37" s="5"/>
      <c r="U37" s="5"/>
      <c r="V37" s="5"/>
      <c r="W37" s="5"/>
      <c r="X37" s="26"/>
    </row>
    <row r="38" spans="2:24" ht="24.75" customHeight="1">
      <c r="B38" s="56" t="s">
        <v>155</v>
      </c>
      <c r="C38" s="86"/>
      <c r="D38" s="86"/>
      <c r="E38" s="19">
        <v>1</v>
      </c>
      <c r="F38" s="19">
        <v>1</v>
      </c>
      <c r="G38" s="19">
        <v>6</v>
      </c>
      <c r="H38" s="62">
        <v>0</v>
      </c>
      <c r="J38" s="12"/>
      <c r="K38" s="16"/>
      <c r="L38" s="16"/>
      <c r="M38" s="16"/>
      <c r="N38" s="16"/>
      <c r="O38" s="16"/>
      <c r="P38" s="17"/>
      <c r="R38" s="24"/>
      <c r="S38" s="5"/>
      <c r="T38" s="5"/>
      <c r="U38" s="5"/>
      <c r="V38" s="5"/>
      <c r="W38" s="5"/>
      <c r="X38" s="26"/>
    </row>
    <row r="39" spans="2:24" ht="24.75" customHeight="1">
      <c r="B39" s="56"/>
      <c r="C39" s="59"/>
      <c r="D39" s="59"/>
      <c r="E39" s="59"/>
      <c r="F39" s="59"/>
      <c r="H39" s="26"/>
      <c r="J39" s="12"/>
      <c r="K39" s="21"/>
      <c r="L39" s="21"/>
      <c r="M39" s="21"/>
      <c r="N39" s="21"/>
      <c r="O39" s="22"/>
      <c r="P39" s="23"/>
      <c r="R39" s="24"/>
      <c r="S39" s="5"/>
      <c r="T39" s="5"/>
      <c r="U39" s="5"/>
      <c r="V39" s="5"/>
      <c r="W39" s="5"/>
      <c r="X39" s="26"/>
    </row>
    <row r="40" spans="2:24" ht="24.75" customHeight="1">
      <c r="B40" s="56"/>
      <c r="C40" s="29"/>
      <c r="D40" s="29"/>
      <c r="E40" s="29"/>
      <c r="F40" s="29"/>
      <c r="G40" s="29"/>
      <c r="H40" s="30"/>
      <c r="J40" s="31"/>
      <c r="K40" s="5"/>
      <c r="L40" s="5"/>
      <c r="M40" s="5"/>
      <c r="N40" s="5"/>
      <c r="O40" s="5"/>
      <c r="P40" s="26"/>
      <c r="R40" s="24"/>
      <c r="S40" s="5"/>
      <c r="T40" s="5"/>
      <c r="U40" s="5"/>
      <c r="V40" s="5"/>
      <c r="W40" s="5"/>
      <c r="X40" s="26"/>
    </row>
    <row r="41" spans="2:24" ht="24.75" customHeight="1">
      <c r="B41" s="12"/>
      <c r="C41" s="16"/>
      <c r="D41" s="16"/>
      <c r="E41" s="16"/>
      <c r="F41" s="16"/>
      <c r="G41" s="16"/>
      <c r="H41" s="17"/>
      <c r="J41" s="24"/>
      <c r="K41" s="29"/>
      <c r="L41" s="29"/>
      <c r="M41" s="29"/>
      <c r="N41" s="29"/>
      <c r="O41" s="5"/>
      <c r="P41" s="26"/>
      <c r="R41" s="24"/>
      <c r="S41" s="5"/>
      <c r="T41" s="5"/>
      <c r="U41" s="5"/>
      <c r="V41" s="5"/>
      <c r="W41" s="5"/>
      <c r="X41" s="26"/>
    </row>
    <row r="42" spans="2:24" ht="24.75" customHeight="1">
      <c r="B42" s="31"/>
      <c r="H42" s="26"/>
      <c r="J42" s="12"/>
      <c r="K42" s="32"/>
      <c r="L42" s="32"/>
      <c r="M42" s="32"/>
      <c r="N42" s="32"/>
      <c r="O42" s="5"/>
      <c r="P42" s="26"/>
      <c r="R42" s="24"/>
      <c r="S42" s="5"/>
      <c r="T42" s="5"/>
      <c r="U42" s="5"/>
      <c r="V42" s="5"/>
      <c r="W42" s="5"/>
      <c r="X42" s="26"/>
    </row>
    <row r="43" spans="2:24" ht="24.75" customHeight="1">
      <c r="B43" s="31"/>
      <c r="H43" s="26"/>
      <c r="J43" s="12"/>
      <c r="K43" s="32"/>
      <c r="L43" s="32"/>
      <c r="M43" s="32"/>
      <c r="N43" s="32"/>
      <c r="O43" s="5"/>
      <c r="P43" s="26"/>
      <c r="R43" s="24"/>
      <c r="S43" s="5"/>
      <c r="T43" s="5"/>
      <c r="U43" s="5"/>
      <c r="V43" s="5"/>
      <c r="W43" s="5"/>
      <c r="X43" s="26"/>
    </row>
    <row r="44" spans="2:24" ht="24.75" customHeight="1">
      <c r="B44" s="31"/>
      <c r="H44" s="26"/>
      <c r="J44" s="12"/>
      <c r="K44" s="32"/>
      <c r="L44" s="32"/>
      <c r="M44" s="32"/>
      <c r="N44" s="32"/>
      <c r="O44" s="5"/>
      <c r="P44" s="26"/>
      <c r="R44" s="24"/>
      <c r="S44" s="5"/>
      <c r="T44" s="5"/>
      <c r="U44" s="5"/>
      <c r="V44" s="5"/>
      <c r="W44" s="5"/>
      <c r="X44" s="26"/>
    </row>
    <row r="45" spans="2:24" ht="15.75" thickBot="1">
      <c r="B45" s="31"/>
      <c r="H45" s="26"/>
      <c r="J45" s="12"/>
      <c r="K45" s="32"/>
      <c r="L45" s="32"/>
      <c r="M45" s="32"/>
      <c r="N45" s="32"/>
      <c r="O45" s="5"/>
      <c r="P45" s="26"/>
      <c r="R45" s="36"/>
      <c r="S45" s="34"/>
      <c r="T45" s="34"/>
      <c r="U45" s="34"/>
      <c r="V45" s="34"/>
      <c r="W45" s="34"/>
      <c r="X45" s="35"/>
    </row>
    <row r="46" spans="2:24">
      <c r="B46" s="6"/>
      <c r="H46" s="26"/>
      <c r="J46" s="12"/>
      <c r="K46" s="32"/>
      <c r="L46" s="32"/>
      <c r="M46" s="32"/>
      <c r="N46" s="32"/>
      <c r="O46" s="5"/>
      <c r="P46" s="26"/>
    </row>
    <row r="47" spans="2:24" ht="24.75" customHeight="1" thickBot="1">
      <c r="B47" s="6"/>
      <c r="H47" s="26"/>
      <c r="J47" s="12"/>
      <c r="K47" s="32"/>
      <c r="L47" s="32"/>
      <c r="M47" s="32"/>
      <c r="N47" s="32"/>
      <c r="O47" s="5"/>
      <c r="P47" s="26"/>
    </row>
    <row r="48" spans="2:24" ht="24.75" customHeight="1" thickBot="1">
      <c r="B48" s="6"/>
      <c r="H48" s="26"/>
      <c r="J48" s="12"/>
      <c r="K48" s="32"/>
      <c r="L48" s="32"/>
      <c r="M48" s="32"/>
      <c r="N48" s="32"/>
      <c r="O48" s="5"/>
      <c r="P48" s="26"/>
      <c r="R48" s="121" t="s">
        <v>79</v>
      </c>
      <c r="S48" s="122"/>
      <c r="T48" s="122"/>
      <c r="U48" s="122"/>
      <c r="V48" s="122"/>
      <c r="W48" s="122"/>
      <c r="X48" s="123"/>
    </row>
    <row r="49" spans="2:24" ht="27" customHeight="1">
      <c r="B49" s="6"/>
      <c r="H49" s="26"/>
      <c r="J49" s="12"/>
      <c r="K49" s="32"/>
      <c r="L49" s="32"/>
      <c r="M49" s="32"/>
      <c r="N49" s="32"/>
      <c r="O49" s="5"/>
      <c r="P49" s="26"/>
      <c r="R49" s="9"/>
      <c r="S49" s="29" t="s">
        <v>120</v>
      </c>
      <c r="T49" s="29" t="s">
        <v>121</v>
      </c>
      <c r="U49" s="29"/>
      <c r="V49" s="7"/>
      <c r="W49" s="10"/>
      <c r="X49" s="11"/>
    </row>
    <row r="50" spans="2:24" ht="27" customHeight="1" thickBot="1">
      <c r="B50" s="33"/>
      <c r="C50" s="34"/>
      <c r="D50" s="34"/>
      <c r="E50" s="34"/>
      <c r="F50" s="34"/>
      <c r="G50" s="34"/>
      <c r="H50" s="35"/>
      <c r="J50" s="24"/>
      <c r="K50" s="5"/>
      <c r="L50" s="5"/>
      <c r="M50" s="5"/>
      <c r="N50" s="5"/>
      <c r="O50" s="5"/>
      <c r="P50" s="26"/>
      <c r="R50" s="56" t="s">
        <v>116</v>
      </c>
      <c r="S50" s="106">
        <v>0.91700000000000004</v>
      </c>
      <c r="T50" s="106">
        <v>0</v>
      </c>
      <c r="U50" s="16"/>
      <c r="V50" s="16"/>
      <c r="W50" s="16"/>
      <c r="X50" s="17"/>
    </row>
    <row r="51" spans="2:24" ht="27" customHeight="1">
      <c r="J51" s="24"/>
      <c r="K51" s="5"/>
      <c r="L51" s="5"/>
      <c r="M51" s="5"/>
      <c r="N51" s="5"/>
      <c r="O51" s="5"/>
      <c r="P51" s="26"/>
      <c r="R51" s="12" t="s">
        <v>45</v>
      </c>
      <c r="S51" s="107"/>
      <c r="T51" s="106">
        <v>1</v>
      </c>
      <c r="U51" s="16"/>
      <c r="V51" s="16"/>
      <c r="W51" s="16"/>
      <c r="X51" s="17"/>
    </row>
    <row r="52" spans="2:24" ht="47.25" customHeight="1" thickBot="1">
      <c r="J52" s="24"/>
      <c r="K52" s="5"/>
      <c r="L52" s="5"/>
      <c r="M52" s="5"/>
      <c r="N52" s="5"/>
      <c r="O52" s="5"/>
      <c r="P52" s="26"/>
      <c r="R52" s="56" t="s">
        <v>173</v>
      </c>
      <c r="S52" s="108"/>
      <c r="T52" s="85">
        <v>3.5</v>
      </c>
      <c r="U52" s="16"/>
      <c r="V52" s="16"/>
      <c r="W52" s="22"/>
      <c r="X52" s="23"/>
    </row>
    <row r="53" spans="2:24" ht="24.75" customHeight="1" thickBot="1">
      <c r="B53" s="121" t="s">
        <v>68</v>
      </c>
      <c r="C53" s="122"/>
      <c r="D53" s="122"/>
      <c r="E53" s="122"/>
      <c r="F53" s="122"/>
      <c r="G53" s="122"/>
      <c r="H53" s="123"/>
      <c r="J53" s="24"/>
      <c r="K53" s="5"/>
      <c r="L53" s="5"/>
      <c r="M53" s="5"/>
      <c r="N53" s="5"/>
      <c r="O53" s="5"/>
      <c r="P53" s="26"/>
      <c r="R53" s="56" t="s">
        <v>174</v>
      </c>
      <c r="S53" s="108"/>
      <c r="T53" s="85">
        <v>2.75</v>
      </c>
      <c r="U53" s="19"/>
      <c r="V53" s="19"/>
      <c r="W53" s="5"/>
      <c r="X53" s="25"/>
    </row>
    <row r="54" spans="2:24" ht="24.75" customHeight="1">
      <c r="B54" s="6"/>
      <c r="C54" s="29" t="s">
        <v>122</v>
      </c>
      <c r="D54" s="29" t="s">
        <v>123</v>
      </c>
      <c r="E54" s="29" t="s">
        <v>124</v>
      </c>
      <c r="F54" s="7" t="s">
        <v>125</v>
      </c>
      <c r="G54" s="7"/>
      <c r="H54" s="30"/>
      <c r="J54" s="24"/>
      <c r="K54" s="5"/>
      <c r="L54" s="5"/>
      <c r="M54" s="5"/>
      <c r="N54" s="5"/>
      <c r="O54" s="5"/>
      <c r="P54" s="26"/>
      <c r="R54" s="56"/>
      <c r="S54" s="19"/>
      <c r="T54" s="19"/>
      <c r="U54" s="19"/>
      <c r="V54" s="19"/>
      <c r="W54" s="5"/>
      <c r="X54" s="25"/>
    </row>
    <row r="55" spans="2:24" ht="42.75" customHeight="1">
      <c r="B55" s="56" t="s">
        <v>159</v>
      </c>
      <c r="C55" s="16">
        <v>0.74299999999999999</v>
      </c>
      <c r="D55" s="16">
        <v>0.74099999999999999</v>
      </c>
      <c r="E55" s="16">
        <v>0.33300000000000002</v>
      </c>
      <c r="F55" s="16">
        <v>0.44500000000000001</v>
      </c>
      <c r="G55" s="16"/>
      <c r="H55" s="17"/>
      <c r="J55" s="24"/>
      <c r="K55" s="5"/>
      <c r="L55" s="5"/>
      <c r="M55" s="5"/>
      <c r="N55" s="5"/>
      <c r="O55" s="5"/>
      <c r="P55" s="26"/>
      <c r="R55" s="12"/>
      <c r="S55" s="29">
        <v>2019</v>
      </c>
      <c r="T55" s="37">
        <f>T53+T52</f>
        <v>6.25</v>
      </c>
      <c r="U55" s="37">
        <f>U53+U52</f>
        <v>0</v>
      </c>
      <c r="V55" s="37">
        <f>V53+V52</f>
        <v>0</v>
      </c>
      <c r="W55" s="16"/>
      <c r="X55" s="17"/>
    </row>
    <row r="56" spans="2:24" ht="48" customHeight="1">
      <c r="B56" s="56" t="s">
        <v>158</v>
      </c>
      <c r="C56" s="16">
        <v>0.91400000000000003</v>
      </c>
      <c r="D56" s="16">
        <v>0.88900000000000001</v>
      </c>
      <c r="E56" s="16">
        <v>0.44400000000000001</v>
      </c>
      <c r="F56" s="16">
        <v>0.68200000000000005</v>
      </c>
      <c r="G56" s="29"/>
      <c r="H56" s="17"/>
      <c r="J56" s="24"/>
      <c r="K56" s="5"/>
      <c r="L56" s="5"/>
      <c r="M56" s="5"/>
      <c r="N56" s="5"/>
      <c r="O56" s="5"/>
      <c r="P56" s="26"/>
      <c r="R56" s="12" t="s">
        <v>49</v>
      </c>
      <c r="S56" s="38">
        <v>6</v>
      </c>
      <c r="T56" s="16"/>
      <c r="U56" s="16"/>
      <c r="V56" s="16"/>
      <c r="W56" s="16"/>
      <c r="X56" s="17"/>
    </row>
    <row r="57" spans="2:24" ht="24.75" customHeight="1">
      <c r="B57" s="6"/>
      <c r="C57" s="29" t="s">
        <v>120</v>
      </c>
      <c r="D57" s="29" t="s">
        <v>121</v>
      </c>
      <c r="E57" s="29"/>
      <c r="F57" s="29"/>
      <c r="G57" s="29"/>
      <c r="H57" s="17"/>
      <c r="J57" s="24"/>
      <c r="K57" s="5"/>
      <c r="L57" s="5"/>
      <c r="M57" s="5"/>
      <c r="N57" s="5"/>
      <c r="O57" s="5"/>
      <c r="P57" s="26"/>
      <c r="R57" s="12"/>
      <c r="S57" s="21"/>
      <c r="T57" s="21"/>
      <c r="U57" s="21"/>
      <c r="V57" s="21"/>
      <c r="W57" s="22"/>
      <c r="X57" s="23"/>
    </row>
    <row r="58" spans="2:24" ht="24.75" customHeight="1">
      <c r="B58" s="12" t="s">
        <v>14</v>
      </c>
      <c r="C58" s="19">
        <v>5</v>
      </c>
      <c r="D58" s="19">
        <v>4</v>
      </c>
      <c r="E58" s="19"/>
      <c r="F58" s="19"/>
      <c r="G58" s="19"/>
      <c r="H58" s="17"/>
      <c r="J58" s="24"/>
      <c r="K58" s="5"/>
      <c r="L58" s="5"/>
      <c r="M58" s="5"/>
      <c r="N58" s="5"/>
      <c r="O58" s="5"/>
      <c r="P58" s="26"/>
      <c r="R58" s="31"/>
      <c r="S58" s="5"/>
      <c r="T58" s="5"/>
      <c r="U58" s="5"/>
      <c r="V58" s="5"/>
      <c r="W58" s="5"/>
      <c r="X58" s="26"/>
    </row>
    <row r="59" spans="2:24" ht="24.75" customHeight="1" thickBot="1">
      <c r="B59" s="12"/>
      <c r="C59" s="63"/>
      <c r="D59" s="16"/>
      <c r="E59" s="16"/>
      <c r="F59" s="16"/>
      <c r="G59" s="16"/>
      <c r="H59" s="17"/>
      <c r="J59" s="36"/>
      <c r="K59" s="34"/>
      <c r="L59" s="34"/>
      <c r="M59" s="34"/>
      <c r="N59" s="34"/>
      <c r="O59" s="34"/>
      <c r="P59" s="35"/>
      <c r="R59" s="24"/>
      <c r="S59" s="29"/>
      <c r="T59" s="29"/>
      <c r="U59" s="29"/>
      <c r="V59" s="29"/>
      <c r="W59" s="5"/>
      <c r="X59" s="26"/>
    </row>
    <row r="60" spans="2:24" ht="24.75" customHeight="1">
      <c r="B60" s="31"/>
      <c r="H60" s="26"/>
      <c r="R60" s="12"/>
      <c r="S60" s="32"/>
      <c r="T60" s="32"/>
      <c r="U60" s="32"/>
      <c r="V60" s="32"/>
      <c r="W60" s="5"/>
      <c r="X60" s="26"/>
    </row>
    <row r="61" spans="2:24" ht="24.75" customHeight="1" thickBot="1">
      <c r="B61" s="31"/>
      <c r="H61" s="26"/>
      <c r="R61" s="12"/>
      <c r="S61" s="32"/>
      <c r="T61" s="32"/>
      <c r="U61" s="32"/>
      <c r="V61" s="32"/>
      <c r="W61" s="5"/>
      <c r="X61" s="26"/>
    </row>
    <row r="62" spans="2:24" ht="24.75" customHeight="1" thickBot="1">
      <c r="B62" s="31"/>
      <c r="H62" s="26"/>
      <c r="J62" s="121" t="s">
        <v>73</v>
      </c>
      <c r="K62" s="122"/>
      <c r="L62" s="122"/>
      <c r="M62" s="122"/>
      <c r="N62" s="122"/>
      <c r="O62" s="122"/>
      <c r="P62" s="123"/>
      <c r="R62" s="12"/>
      <c r="S62" s="32"/>
      <c r="T62" s="32"/>
      <c r="U62" s="32"/>
      <c r="V62" s="32"/>
      <c r="W62" s="5"/>
      <c r="X62" s="26"/>
    </row>
    <row r="63" spans="2:24">
      <c r="B63" s="31"/>
      <c r="H63" s="26"/>
      <c r="J63" s="9"/>
      <c r="K63" s="116">
        <v>43466</v>
      </c>
      <c r="L63" s="116">
        <v>43497</v>
      </c>
      <c r="M63" s="116">
        <v>43525</v>
      </c>
      <c r="N63" s="116">
        <v>43556</v>
      </c>
      <c r="O63" s="116">
        <v>43586</v>
      </c>
      <c r="P63" s="117">
        <v>43617</v>
      </c>
      <c r="R63" s="12"/>
      <c r="S63" s="32"/>
      <c r="T63" s="32"/>
      <c r="U63" s="32"/>
      <c r="V63" s="32"/>
      <c r="W63" s="5"/>
      <c r="X63" s="26"/>
    </row>
    <row r="64" spans="2:24">
      <c r="B64" s="6"/>
      <c r="H64" s="26"/>
      <c r="J64" s="12" t="s">
        <v>90</v>
      </c>
      <c r="K64" s="64">
        <v>784</v>
      </c>
      <c r="L64" s="64">
        <v>638</v>
      </c>
      <c r="M64" s="64">
        <v>805</v>
      </c>
      <c r="N64" s="64">
        <v>790</v>
      </c>
      <c r="O64" s="64">
        <v>930</v>
      </c>
      <c r="P64" s="72">
        <v>740</v>
      </c>
      <c r="R64" s="12"/>
      <c r="S64" s="32"/>
      <c r="T64" s="32"/>
      <c r="U64" s="32"/>
      <c r="V64" s="32"/>
      <c r="W64" s="5"/>
      <c r="X64" s="26"/>
    </row>
    <row r="65" spans="2:24">
      <c r="B65" s="6"/>
      <c r="H65" s="26"/>
      <c r="J65" s="12" t="s">
        <v>91</v>
      </c>
      <c r="K65" s="64">
        <v>463</v>
      </c>
      <c r="L65" s="64">
        <v>489</v>
      </c>
      <c r="M65" s="64">
        <v>535</v>
      </c>
      <c r="N65" s="64">
        <v>503</v>
      </c>
      <c r="O65" s="64">
        <v>554</v>
      </c>
      <c r="P65" s="72">
        <v>524</v>
      </c>
      <c r="R65" s="12"/>
      <c r="S65" s="32"/>
      <c r="T65" s="32"/>
      <c r="U65" s="32"/>
      <c r="V65" s="32"/>
      <c r="W65" s="5"/>
      <c r="X65" s="26"/>
    </row>
    <row r="66" spans="2:24">
      <c r="B66" s="6"/>
      <c r="H66" s="26"/>
      <c r="J66" s="12"/>
      <c r="K66" s="118"/>
      <c r="L66" s="118"/>
      <c r="M66" s="118"/>
      <c r="N66" s="118"/>
      <c r="O66" s="118"/>
      <c r="P66" s="119"/>
      <c r="R66" s="12"/>
      <c r="S66" s="32"/>
      <c r="T66" s="32"/>
      <c r="U66" s="32"/>
      <c r="V66" s="32"/>
      <c r="W66" s="5"/>
      <c r="X66" s="26"/>
    </row>
    <row r="67" spans="2:24">
      <c r="B67" s="6"/>
      <c r="H67" s="26"/>
      <c r="J67" s="12"/>
      <c r="K67" s="118">
        <v>43647</v>
      </c>
      <c r="L67" s="118">
        <v>43678</v>
      </c>
      <c r="M67" s="118">
        <v>43709</v>
      </c>
      <c r="N67" s="118">
        <v>43739</v>
      </c>
      <c r="O67" s="118">
        <v>43770</v>
      </c>
      <c r="P67" s="119">
        <v>43800</v>
      </c>
      <c r="R67" s="12"/>
      <c r="S67" s="32"/>
      <c r="T67" s="32"/>
      <c r="U67" s="32"/>
      <c r="V67" s="32"/>
      <c r="W67" s="5"/>
      <c r="X67" s="26"/>
    </row>
    <row r="68" spans="2:24" ht="15.75" thickBot="1">
      <c r="B68" s="33"/>
      <c r="C68" s="34"/>
      <c r="D68" s="34"/>
      <c r="E68" s="34"/>
      <c r="F68" s="34"/>
      <c r="G68" s="34"/>
      <c r="H68" s="35"/>
      <c r="J68" s="12" t="s">
        <v>90</v>
      </c>
      <c r="K68" s="64">
        <v>990</v>
      </c>
      <c r="L68" s="64">
        <v>942</v>
      </c>
      <c r="M68" s="64">
        <v>1013</v>
      </c>
      <c r="N68" s="64">
        <v>1002</v>
      </c>
      <c r="O68" s="64">
        <v>892</v>
      </c>
      <c r="P68" s="72">
        <v>675</v>
      </c>
      <c r="R68" s="24"/>
      <c r="S68" s="5"/>
      <c r="T68" s="5"/>
      <c r="U68" s="5"/>
      <c r="V68" s="5"/>
      <c r="W68" s="5"/>
      <c r="X68" s="26"/>
    </row>
    <row r="69" spans="2:24">
      <c r="J69" s="12" t="s">
        <v>91</v>
      </c>
      <c r="K69" s="64">
        <v>479</v>
      </c>
      <c r="L69" s="64">
        <v>458</v>
      </c>
      <c r="M69" s="64">
        <v>682</v>
      </c>
      <c r="N69" s="64">
        <v>559</v>
      </c>
      <c r="O69" s="64">
        <v>561</v>
      </c>
      <c r="P69" s="72">
        <v>541</v>
      </c>
      <c r="R69" s="24"/>
      <c r="S69" s="5"/>
      <c r="T69" s="5"/>
      <c r="U69" s="5"/>
      <c r="V69" s="5"/>
      <c r="W69" s="5"/>
      <c r="X69" s="26"/>
    </row>
    <row r="70" spans="2:24">
      <c r="J70" s="12"/>
      <c r="K70" s="29"/>
      <c r="O70" s="5"/>
      <c r="P70" s="26"/>
      <c r="R70" s="24"/>
      <c r="S70" s="5"/>
      <c r="T70" s="5"/>
      <c r="U70" s="5"/>
      <c r="V70" s="5"/>
      <c r="W70" s="5"/>
      <c r="X70" s="26"/>
    </row>
    <row r="71" spans="2:24">
      <c r="J71" s="12"/>
      <c r="K71" s="41"/>
      <c r="L71" s="32"/>
      <c r="M71" s="32"/>
      <c r="N71" s="32"/>
      <c r="O71" s="5"/>
      <c r="P71" s="26"/>
      <c r="R71" s="24"/>
      <c r="S71" s="5"/>
      <c r="T71" s="5"/>
      <c r="U71" s="5"/>
      <c r="V71" s="5"/>
      <c r="W71" s="5"/>
      <c r="X71" s="26"/>
    </row>
    <row r="72" spans="2:24">
      <c r="J72" s="12"/>
      <c r="K72" s="32"/>
      <c r="L72" s="32"/>
      <c r="M72" s="32"/>
      <c r="N72" s="32"/>
      <c r="O72" s="5"/>
      <c r="P72" s="26"/>
      <c r="R72" s="24"/>
      <c r="S72" s="5"/>
      <c r="T72" s="5"/>
      <c r="U72" s="5"/>
      <c r="V72" s="5"/>
      <c r="W72" s="5"/>
      <c r="X72" s="26"/>
    </row>
    <row r="73" spans="2:24">
      <c r="J73" s="12"/>
      <c r="K73" s="32"/>
      <c r="L73" s="32"/>
      <c r="M73" s="32"/>
      <c r="N73" s="32"/>
      <c r="O73" s="5"/>
      <c r="P73" s="26"/>
      <c r="R73" s="24"/>
      <c r="S73" s="5"/>
      <c r="T73" s="5"/>
      <c r="U73" s="5"/>
      <c r="V73" s="5"/>
      <c r="W73" s="5"/>
      <c r="X73" s="26"/>
    </row>
    <row r="74" spans="2:24">
      <c r="J74" s="12"/>
      <c r="K74" s="32"/>
      <c r="L74" s="32"/>
      <c r="M74" s="32"/>
      <c r="N74" s="32"/>
      <c r="O74" s="5"/>
      <c r="P74" s="26"/>
      <c r="R74" s="24"/>
      <c r="S74" s="5"/>
      <c r="T74" s="5"/>
      <c r="U74" s="5"/>
      <c r="V74" s="5"/>
      <c r="W74" s="5"/>
      <c r="X74" s="26"/>
    </row>
    <row r="75" spans="2:24">
      <c r="J75" s="12"/>
      <c r="K75" s="32"/>
      <c r="L75" s="32"/>
      <c r="M75" s="32"/>
      <c r="N75" s="32"/>
      <c r="O75" s="5"/>
      <c r="P75" s="26"/>
      <c r="R75" s="24"/>
      <c r="S75" s="5"/>
      <c r="T75" s="5"/>
      <c r="U75" s="5"/>
      <c r="V75" s="5"/>
      <c r="W75" s="5"/>
      <c r="X75" s="26"/>
    </row>
    <row r="76" spans="2:24">
      <c r="J76" s="12"/>
      <c r="K76" s="32"/>
      <c r="L76" s="32"/>
      <c r="M76" s="32"/>
      <c r="N76" s="32"/>
      <c r="O76" s="5"/>
      <c r="P76" s="26"/>
      <c r="R76" s="24"/>
      <c r="S76" s="5"/>
      <c r="T76" s="5"/>
      <c r="U76" s="5"/>
      <c r="V76" s="5"/>
      <c r="W76" s="5"/>
      <c r="X76" s="26"/>
    </row>
    <row r="77" spans="2:24" ht="15.75" thickBot="1">
      <c r="J77" s="12"/>
      <c r="K77" s="32"/>
      <c r="L77" s="32"/>
      <c r="M77" s="32"/>
      <c r="N77" s="32"/>
      <c r="O77" s="5"/>
      <c r="P77" s="26"/>
      <c r="R77" s="36"/>
      <c r="S77" s="34"/>
      <c r="T77" s="34"/>
      <c r="U77" s="34"/>
      <c r="V77" s="34"/>
      <c r="W77" s="34"/>
      <c r="X77" s="35"/>
    </row>
    <row r="78" spans="2:24" ht="24.75" customHeight="1">
      <c r="J78" s="24"/>
      <c r="K78" s="5"/>
      <c r="L78" s="5"/>
      <c r="M78" s="5"/>
      <c r="N78" s="5"/>
      <c r="O78" s="5"/>
      <c r="P78" s="26"/>
    </row>
    <row r="79" spans="2:24" ht="24.75" customHeight="1" thickBot="1">
      <c r="J79" s="24"/>
      <c r="K79" s="5"/>
      <c r="L79" s="5"/>
      <c r="M79" s="5"/>
      <c r="N79" s="5"/>
      <c r="O79" s="5"/>
      <c r="P79" s="26"/>
    </row>
    <row r="80" spans="2:24" ht="24.75" customHeight="1" thickBot="1">
      <c r="J80" s="24"/>
      <c r="K80" s="5"/>
      <c r="L80" s="5"/>
      <c r="M80" s="5"/>
      <c r="N80" s="5"/>
      <c r="O80" s="5"/>
      <c r="P80" s="26"/>
      <c r="R80" s="121" t="s">
        <v>80</v>
      </c>
      <c r="S80" s="122"/>
      <c r="T80" s="122"/>
      <c r="U80" s="122"/>
      <c r="V80" s="122"/>
      <c r="W80" s="122"/>
      <c r="X80" s="123"/>
    </row>
    <row r="81" spans="10:24" ht="24.75" customHeight="1">
      <c r="J81" s="24"/>
      <c r="K81" s="5"/>
      <c r="L81" s="5"/>
      <c r="M81" s="5"/>
      <c r="N81" s="5"/>
      <c r="O81" s="5"/>
      <c r="P81" s="26"/>
      <c r="R81" s="9"/>
      <c r="S81" s="10">
        <v>43466</v>
      </c>
      <c r="T81" s="10">
        <v>43497</v>
      </c>
      <c r="U81" s="10">
        <v>43525</v>
      </c>
      <c r="V81" s="10">
        <v>43556</v>
      </c>
      <c r="W81" s="10">
        <v>43586</v>
      </c>
      <c r="X81" s="11">
        <v>43617</v>
      </c>
    </row>
    <row r="82" spans="10:24" ht="24.75" customHeight="1">
      <c r="J82" s="24"/>
      <c r="K82" s="5"/>
      <c r="L82" s="5"/>
      <c r="M82" s="5"/>
      <c r="N82" s="5"/>
      <c r="O82" s="5"/>
      <c r="P82" s="26"/>
      <c r="R82" s="56" t="s">
        <v>145</v>
      </c>
      <c r="S82" s="19">
        <v>2</v>
      </c>
      <c r="T82" s="19">
        <v>0</v>
      </c>
      <c r="U82" s="19">
        <v>3</v>
      </c>
      <c r="V82" s="19">
        <v>3</v>
      </c>
      <c r="W82" s="19">
        <v>2</v>
      </c>
      <c r="X82" s="20">
        <v>2</v>
      </c>
    </row>
    <row r="83" spans="10:24" ht="24.75" customHeight="1">
      <c r="J83" s="24"/>
      <c r="K83" s="5"/>
      <c r="L83" s="5"/>
      <c r="M83" s="5"/>
      <c r="N83" s="5"/>
      <c r="O83" s="5"/>
      <c r="P83" s="26"/>
      <c r="R83" s="12"/>
      <c r="S83" s="27">
        <v>43647</v>
      </c>
      <c r="T83" s="27">
        <v>43678</v>
      </c>
      <c r="U83" s="27">
        <v>43709</v>
      </c>
      <c r="V83" s="27">
        <v>43739</v>
      </c>
      <c r="W83" s="27">
        <v>43770</v>
      </c>
      <c r="X83" s="28">
        <v>43800</v>
      </c>
    </row>
    <row r="84" spans="10:24" ht="24.75" customHeight="1" thickBot="1">
      <c r="J84" s="36"/>
      <c r="K84" s="34"/>
      <c r="L84" s="34"/>
      <c r="M84" s="34"/>
      <c r="N84" s="34"/>
      <c r="O84" s="34"/>
      <c r="P84" s="35"/>
      <c r="R84" s="12" t="s">
        <v>145</v>
      </c>
      <c r="S84" s="19">
        <v>1</v>
      </c>
      <c r="T84" s="19">
        <v>5</v>
      </c>
      <c r="U84" s="19">
        <v>4</v>
      </c>
      <c r="V84" s="19">
        <v>4</v>
      </c>
      <c r="W84" s="109">
        <v>10</v>
      </c>
      <c r="X84" s="110">
        <v>10</v>
      </c>
    </row>
    <row r="85" spans="10:24" ht="24.75" customHeight="1">
      <c r="R85" s="12"/>
      <c r="S85" s="16"/>
      <c r="T85" s="16"/>
      <c r="U85" s="16"/>
      <c r="V85" s="16"/>
      <c r="W85" s="22"/>
      <c r="X85" s="23"/>
    </row>
    <row r="86" spans="10:24" ht="24.75" customHeight="1" thickBot="1">
      <c r="R86" s="12"/>
      <c r="S86" s="29">
        <v>2019</v>
      </c>
      <c r="T86" s="19"/>
      <c r="U86" s="19"/>
      <c r="V86" s="19"/>
      <c r="W86" s="5"/>
      <c r="X86" s="25"/>
    </row>
    <row r="87" spans="10:24" ht="24.75" customHeight="1" thickBot="1">
      <c r="J87" s="121" t="s">
        <v>74</v>
      </c>
      <c r="K87" s="122"/>
      <c r="L87" s="122"/>
      <c r="M87" s="122"/>
      <c r="N87" s="122"/>
      <c r="O87" s="122"/>
      <c r="P87" s="123"/>
      <c r="R87" s="12" t="s">
        <v>50</v>
      </c>
      <c r="S87" s="39">
        <v>0.68</v>
      </c>
      <c r="T87" s="37">
        <f>T86+T84</f>
        <v>5</v>
      </c>
      <c r="U87" s="37">
        <f>U86+U84</f>
        <v>4</v>
      </c>
      <c r="V87" s="37">
        <f>V86+V84</f>
        <v>4</v>
      </c>
      <c r="W87" s="16"/>
      <c r="X87" s="17"/>
    </row>
    <row r="88" spans="10:24" ht="24.75" customHeight="1">
      <c r="J88" s="9"/>
      <c r="K88" s="10">
        <v>43466</v>
      </c>
      <c r="L88" s="10">
        <v>43497</v>
      </c>
      <c r="M88" s="10">
        <v>43525</v>
      </c>
      <c r="N88" s="10">
        <v>43556</v>
      </c>
      <c r="O88" s="10">
        <v>43586</v>
      </c>
      <c r="P88" s="11">
        <v>43617</v>
      </c>
      <c r="R88" s="40"/>
      <c r="S88" s="41"/>
      <c r="T88" s="16"/>
      <c r="U88" s="16"/>
      <c r="V88" s="16"/>
      <c r="W88" s="16"/>
      <c r="X88" s="17"/>
    </row>
    <row r="89" spans="10:24" ht="24.75" customHeight="1">
      <c r="J89" s="56" t="s">
        <v>109</v>
      </c>
      <c r="K89" s="64">
        <v>78</v>
      </c>
      <c r="L89" s="64">
        <v>45</v>
      </c>
      <c r="M89" s="64">
        <v>67</v>
      </c>
      <c r="N89" s="64">
        <v>73</v>
      </c>
      <c r="O89" s="64">
        <v>86</v>
      </c>
      <c r="P89" s="67">
        <v>60</v>
      </c>
      <c r="R89" s="12"/>
      <c r="S89" s="21"/>
      <c r="T89" s="21"/>
      <c r="U89" s="21"/>
      <c r="V89" s="21"/>
      <c r="W89" s="22"/>
      <c r="X89" s="23"/>
    </row>
    <row r="90" spans="10:24" ht="24.75" customHeight="1">
      <c r="J90" s="56" t="s">
        <v>108</v>
      </c>
      <c r="K90" s="99">
        <v>0.09</v>
      </c>
      <c r="L90" s="99">
        <v>0.2</v>
      </c>
      <c r="M90" s="99">
        <v>0.06</v>
      </c>
      <c r="N90" s="99">
        <v>6.8000000000000005E-2</v>
      </c>
      <c r="O90" s="99">
        <v>8.1000000000000003E-2</v>
      </c>
      <c r="P90" s="100">
        <v>0.15</v>
      </c>
      <c r="R90" s="31"/>
      <c r="S90" s="5"/>
      <c r="T90" s="5"/>
      <c r="U90" s="5"/>
      <c r="V90" s="5"/>
      <c r="W90" s="5"/>
      <c r="X90" s="26"/>
    </row>
    <row r="91" spans="10:24" ht="24.75" customHeight="1">
      <c r="J91" s="56" t="s">
        <v>169</v>
      </c>
      <c r="K91" s="63">
        <v>0</v>
      </c>
      <c r="L91" s="63">
        <v>0</v>
      </c>
      <c r="M91" s="63">
        <v>0</v>
      </c>
      <c r="N91" s="63">
        <v>0</v>
      </c>
      <c r="O91" s="63">
        <v>0</v>
      </c>
      <c r="P91" s="101">
        <v>0</v>
      </c>
      <c r="R91" s="24"/>
      <c r="S91" s="29"/>
      <c r="T91" s="29"/>
      <c r="U91" s="29"/>
      <c r="V91" s="29"/>
      <c r="W91" s="5"/>
      <c r="X91" s="26"/>
    </row>
    <row r="92" spans="10:24" ht="24.75" customHeight="1">
      <c r="J92" s="12" t="s">
        <v>29</v>
      </c>
      <c r="K92" s="64">
        <v>0</v>
      </c>
      <c r="L92" s="64">
        <v>0</v>
      </c>
      <c r="M92" s="64">
        <v>0</v>
      </c>
      <c r="N92" s="64">
        <v>0</v>
      </c>
      <c r="O92" s="64">
        <v>0</v>
      </c>
      <c r="P92" s="72">
        <v>0</v>
      </c>
      <c r="R92" s="12"/>
      <c r="S92" s="32"/>
      <c r="T92" s="32"/>
      <c r="U92" s="32"/>
      <c r="V92" s="32"/>
      <c r="W92" s="5"/>
      <c r="X92" s="26"/>
    </row>
    <row r="93" spans="10:24" ht="24.75" customHeight="1">
      <c r="J93" s="24"/>
      <c r="K93" s="27"/>
      <c r="L93" s="27"/>
      <c r="M93" s="27"/>
      <c r="N93" s="27"/>
      <c r="O93" s="27"/>
      <c r="P93" s="28"/>
      <c r="R93" s="12"/>
      <c r="S93" s="32"/>
      <c r="T93" s="32"/>
      <c r="U93" s="32"/>
      <c r="V93" s="32"/>
      <c r="W93" s="5"/>
      <c r="X93" s="26"/>
    </row>
    <row r="94" spans="10:24" ht="24.75" customHeight="1">
      <c r="J94" s="24"/>
      <c r="K94" s="27">
        <v>43647</v>
      </c>
      <c r="L94" s="27">
        <v>43678</v>
      </c>
      <c r="M94" s="27">
        <v>43709</v>
      </c>
      <c r="N94" s="27">
        <v>43739</v>
      </c>
      <c r="O94" s="27">
        <v>43770</v>
      </c>
      <c r="P94" s="28">
        <v>43800</v>
      </c>
      <c r="R94" s="12"/>
      <c r="S94" s="32"/>
      <c r="T94" s="32"/>
      <c r="U94" s="32"/>
      <c r="V94" s="32"/>
      <c r="W94" s="5"/>
      <c r="X94" s="26"/>
    </row>
    <row r="95" spans="10:24" ht="24.75" customHeight="1">
      <c r="J95" s="56" t="s">
        <v>109</v>
      </c>
      <c r="K95" s="64">
        <v>77</v>
      </c>
      <c r="L95" s="64">
        <v>83</v>
      </c>
      <c r="M95" s="64">
        <v>89</v>
      </c>
      <c r="N95" s="64">
        <v>89</v>
      </c>
      <c r="O95" s="64">
        <v>91</v>
      </c>
      <c r="P95" s="72">
        <v>70</v>
      </c>
      <c r="R95" s="12"/>
      <c r="S95" s="32"/>
      <c r="T95" s="32"/>
      <c r="U95" s="32"/>
      <c r="V95" s="32"/>
      <c r="W95" s="5"/>
      <c r="X95" s="26"/>
    </row>
    <row r="96" spans="10:24" ht="24.75" customHeight="1">
      <c r="J96" s="56" t="s">
        <v>108</v>
      </c>
      <c r="K96" s="99">
        <v>5.1999999999999998E-2</v>
      </c>
      <c r="L96" s="99">
        <v>3.5999999999999997E-2</v>
      </c>
      <c r="M96" s="99">
        <v>5.6000000000000001E-2</v>
      </c>
      <c r="N96" s="99">
        <v>0</v>
      </c>
      <c r="O96" s="99">
        <v>0.12</v>
      </c>
      <c r="P96" s="99">
        <v>0.14699999999999999</v>
      </c>
      <c r="R96" s="12"/>
      <c r="S96" s="32"/>
      <c r="T96" s="32"/>
      <c r="U96" s="32"/>
      <c r="V96" s="32"/>
      <c r="W96" s="5"/>
      <c r="X96" s="26"/>
    </row>
    <row r="97" spans="10:24" ht="24.75" customHeight="1">
      <c r="J97" s="56" t="s">
        <v>169</v>
      </c>
      <c r="K97" s="63">
        <v>0</v>
      </c>
      <c r="L97" s="63">
        <v>0</v>
      </c>
      <c r="M97" s="63">
        <v>0</v>
      </c>
      <c r="N97" s="63">
        <v>0</v>
      </c>
      <c r="O97" s="63">
        <v>0.105</v>
      </c>
      <c r="P97" s="63">
        <v>0.14699999999999999</v>
      </c>
      <c r="R97" s="12"/>
      <c r="S97" s="32"/>
      <c r="T97" s="32"/>
      <c r="U97" s="32"/>
      <c r="V97" s="32"/>
      <c r="W97" s="5"/>
      <c r="X97" s="26"/>
    </row>
    <row r="98" spans="10:24" ht="24.75" customHeight="1">
      <c r="J98" s="12" t="s">
        <v>29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20">
        <v>0</v>
      </c>
      <c r="R98" s="12"/>
      <c r="S98" s="32"/>
      <c r="T98" s="32"/>
      <c r="U98" s="32"/>
      <c r="V98" s="32"/>
      <c r="W98" s="5"/>
      <c r="X98" s="26"/>
    </row>
    <row r="99" spans="10:24" ht="24.75" customHeight="1">
      <c r="J99" s="24"/>
      <c r="K99" s="29"/>
      <c r="L99" s="29"/>
      <c r="M99" s="29"/>
      <c r="N99" s="29"/>
      <c r="O99" s="5"/>
      <c r="P99" s="26"/>
      <c r="R99" s="12"/>
      <c r="S99" s="32"/>
      <c r="T99" s="32"/>
      <c r="U99" s="32"/>
      <c r="V99" s="32"/>
      <c r="W99" s="5"/>
      <c r="X99" s="26"/>
    </row>
    <row r="100" spans="10:24" ht="24.75" customHeight="1">
      <c r="J100" s="12"/>
      <c r="K100" s="32"/>
      <c r="L100" s="32"/>
      <c r="M100" s="32"/>
      <c r="N100" s="32"/>
      <c r="O100" s="5"/>
      <c r="P100" s="26"/>
      <c r="R100" s="24"/>
      <c r="S100" s="5"/>
      <c r="T100" s="5"/>
      <c r="U100" s="5"/>
      <c r="V100" s="5"/>
      <c r="W100" s="5"/>
      <c r="X100" s="26"/>
    </row>
    <row r="101" spans="10:24" ht="24.75" customHeight="1">
      <c r="J101" s="12"/>
      <c r="K101" s="32"/>
      <c r="L101" s="32"/>
      <c r="M101" s="32"/>
      <c r="N101" s="32"/>
      <c r="O101" s="5"/>
      <c r="P101" s="26"/>
      <c r="R101" s="24"/>
      <c r="S101" s="5"/>
      <c r="T101" s="5"/>
      <c r="U101" s="5"/>
      <c r="V101" s="5"/>
      <c r="W101" s="5"/>
      <c r="X101" s="26"/>
    </row>
    <row r="102" spans="10:24" ht="24.75" customHeight="1">
      <c r="J102" s="12"/>
      <c r="K102" s="32"/>
      <c r="L102" s="32"/>
      <c r="M102" s="32"/>
      <c r="N102" s="32"/>
      <c r="O102" s="5"/>
      <c r="P102" s="26"/>
      <c r="R102" s="24"/>
      <c r="S102" s="5"/>
      <c r="T102" s="5"/>
      <c r="U102" s="5"/>
      <c r="V102" s="5"/>
      <c r="W102" s="5"/>
      <c r="X102" s="26"/>
    </row>
    <row r="103" spans="10:24" ht="24.75" customHeight="1">
      <c r="J103" s="12"/>
      <c r="K103" s="32"/>
      <c r="L103" s="32"/>
      <c r="M103" s="32"/>
      <c r="N103" s="32"/>
      <c r="O103" s="5"/>
      <c r="P103" s="26"/>
      <c r="R103" s="24"/>
      <c r="S103" s="5"/>
      <c r="T103" s="5"/>
      <c r="U103" s="5"/>
      <c r="V103" s="5"/>
      <c r="W103" s="5"/>
      <c r="X103" s="26"/>
    </row>
    <row r="104" spans="10:24" ht="24.75" customHeight="1">
      <c r="J104" s="12"/>
      <c r="K104" s="32"/>
      <c r="L104" s="32"/>
      <c r="M104" s="32"/>
      <c r="N104" s="32"/>
      <c r="O104" s="5"/>
      <c r="P104" s="26"/>
      <c r="R104" s="24"/>
      <c r="S104" s="5"/>
      <c r="T104" s="5"/>
      <c r="U104" s="5"/>
      <c r="V104" s="5"/>
      <c r="W104" s="5"/>
      <c r="X104" s="26"/>
    </row>
    <row r="105" spans="10:24">
      <c r="J105" s="24"/>
      <c r="K105" s="5"/>
      <c r="L105" s="5"/>
      <c r="M105" s="5"/>
      <c r="N105" s="5"/>
      <c r="O105" s="5"/>
      <c r="P105" s="26"/>
      <c r="R105" s="24"/>
      <c r="S105" s="5"/>
      <c r="T105" s="5"/>
      <c r="U105" s="5"/>
      <c r="V105" s="5"/>
      <c r="W105" s="5"/>
      <c r="X105" s="26"/>
    </row>
    <row r="106" spans="10:24">
      <c r="J106" s="24"/>
      <c r="K106" s="5"/>
      <c r="L106" s="5"/>
      <c r="M106" s="5"/>
      <c r="N106" s="5"/>
      <c r="O106" s="5"/>
      <c r="P106" s="26"/>
      <c r="R106" s="24"/>
      <c r="S106" s="5"/>
      <c r="T106" s="5"/>
      <c r="U106" s="5"/>
      <c r="V106" s="5"/>
      <c r="W106" s="5"/>
      <c r="X106" s="26"/>
    </row>
    <row r="107" spans="10:24" ht="24.75" customHeight="1" thickBot="1">
      <c r="J107" s="24"/>
      <c r="K107" s="5"/>
      <c r="L107" s="5"/>
      <c r="M107" s="5"/>
      <c r="N107" s="5"/>
      <c r="O107" s="5"/>
      <c r="P107" s="26"/>
      <c r="R107" s="36"/>
      <c r="S107" s="34"/>
      <c r="T107" s="34"/>
      <c r="U107" s="34"/>
      <c r="V107" s="34"/>
      <c r="W107" s="34"/>
      <c r="X107" s="35"/>
    </row>
    <row r="108" spans="10:24" ht="24.75" customHeight="1">
      <c r="J108" s="24"/>
      <c r="K108" s="5"/>
      <c r="L108" s="5"/>
      <c r="M108" s="5"/>
      <c r="N108" s="5"/>
      <c r="O108" s="5"/>
      <c r="P108" s="26"/>
    </row>
    <row r="109" spans="10:24" ht="24.75" customHeight="1" thickBot="1">
      <c r="J109" s="36"/>
      <c r="K109" s="34"/>
      <c r="L109" s="34"/>
      <c r="M109" s="34"/>
      <c r="N109" s="34"/>
      <c r="O109" s="34"/>
      <c r="P109" s="35"/>
    </row>
    <row r="110" spans="10:24" ht="24.75" customHeight="1" thickBot="1">
      <c r="R110" s="121" t="s">
        <v>81</v>
      </c>
      <c r="S110" s="122"/>
      <c r="T110" s="122"/>
      <c r="U110" s="122"/>
      <c r="V110" s="122"/>
      <c r="W110" s="122"/>
      <c r="X110" s="123"/>
    </row>
    <row r="111" spans="10:24" ht="24.75" customHeight="1" thickBot="1">
      <c r="R111" s="9"/>
      <c r="S111" s="29" t="s">
        <v>122</v>
      </c>
      <c r="T111" s="29" t="s">
        <v>123</v>
      </c>
      <c r="U111" s="29" t="s">
        <v>124</v>
      </c>
      <c r="V111" s="29" t="s">
        <v>125</v>
      </c>
      <c r="W111" s="10"/>
      <c r="X111" s="11"/>
    </row>
    <row r="112" spans="10:24" ht="24.75" customHeight="1" thickBot="1">
      <c r="J112" s="121" t="s">
        <v>75</v>
      </c>
      <c r="K112" s="122"/>
      <c r="L112" s="122"/>
      <c r="M112" s="122"/>
      <c r="N112" s="122"/>
      <c r="O112" s="122"/>
      <c r="P112" s="123"/>
      <c r="R112" s="12" t="s">
        <v>86</v>
      </c>
      <c r="S112" s="19">
        <v>0</v>
      </c>
      <c r="T112" s="19">
        <v>0</v>
      </c>
      <c r="U112" s="64">
        <v>0</v>
      </c>
      <c r="V112" s="64">
        <v>0</v>
      </c>
      <c r="W112" s="16"/>
      <c r="X112" s="17"/>
    </row>
    <row r="113" spans="10:24" ht="24.75" customHeight="1">
      <c r="J113" s="24"/>
      <c r="K113" s="29" t="s">
        <v>122</v>
      </c>
      <c r="L113" s="29" t="s">
        <v>123</v>
      </c>
      <c r="M113" s="29" t="s">
        <v>124</v>
      </c>
      <c r="N113" s="29" t="s">
        <v>125</v>
      </c>
      <c r="O113" s="10"/>
      <c r="P113" s="11"/>
      <c r="R113" s="12" t="s">
        <v>87</v>
      </c>
      <c r="S113" s="19">
        <v>3</v>
      </c>
      <c r="T113" s="19">
        <v>1</v>
      </c>
      <c r="U113" s="64">
        <v>0</v>
      </c>
      <c r="V113" s="64">
        <v>1</v>
      </c>
      <c r="W113" s="19"/>
      <c r="X113" s="20"/>
    </row>
    <row r="114" spans="10:24" ht="24.75" customHeight="1">
      <c r="J114" s="12" t="s">
        <v>32</v>
      </c>
      <c r="K114" s="63"/>
      <c r="L114" s="63"/>
      <c r="M114" s="16"/>
      <c r="N114" s="16"/>
      <c r="O114" s="19"/>
      <c r="P114" s="20"/>
      <c r="R114" s="12" t="s">
        <v>88</v>
      </c>
      <c r="S114" s="19">
        <v>3</v>
      </c>
      <c r="T114" s="19">
        <v>3</v>
      </c>
      <c r="U114" s="64">
        <v>1</v>
      </c>
      <c r="V114" s="64">
        <v>1</v>
      </c>
      <c r="W114" s="5"/>
      <c r="X114" s="25"/>
    </row>
    <row r="115" spans="10:24" ht="24.75" customHeight="1">
      <c r="J115" s="12" t="s">
        <v>34</v>
      </c>
      <c r="K115" s="63"/>
      <c r="L115" s="63"/>
      <c r="M115" s="16"/>
      <c r="N115" s="16"/>
      <c r="O115" s="16"/>
      <c r="P115" s="17"/>
      <c r="R115" s="12" t="s">
        <v>89</v>
      </c>
      <c r="S115" s="19">
        <v>18</v>
      </c>
      <c r="T115" s="19">
        <v>14</v>
      </c>
      <c r="U115" s="64">
        <v>2</v>
      </c>
      <c r="V115" s="64">
        <v>10</v>
      </c>
      <c r="W115" s="27"/>
      <c r="X115" s="20"/>
    </row>
    <row r="116" spans="10:24" ht="24.75" customHeight="1">
      <c r="J116" s="46"/>
      <c r="K116" s="19"/>
      <c r="L116" s="19"/>
      <c r="M116" s="19"/>
      <c r="N116" s="63"/>
      <c r="O116" s="5"/>
      <c r="P116" s="25"/>
      <c r="R116" s="12"/>
      <c r="S116" s="16"/>
      <c r="T116" s="16"/>
      <c r="U116" s="16"/>
      <c r="V116" s="16"/>
      <c r="W116" s="16"/>
      <c r="X116" s="17"/>
    </row>
    <row r="117" spans="10:24" ht="24.75" customHeight="1">
      <c r="J117" s="12"/>
      <c r="K117" s="29" t="s">
        <v>120</v>
      </c>
      <c r="L117" s="29" t="s">
        <v>121</v>
      </c>
      <c r="M117" s="37" t="e">
        <f>M116+#REF!</f>
        <v>#REF!</v>
      </c>
      <c r="N117" s="63"/>
      <c r="O117" s="27"/>
      <c r="P117" s="28"/>
      <c r="R117" s="12"/>
      <c r="S117" s="19"/>
      <c r="T117" s="19"/>
      <c r="U117" s="19"/>
      <c r="V117" s="19"/>
      <c r="W117" s="19"/>
      <c r="X117" s="20"/>
    </row>
    <row r="118" spans="10:24" ht="24.75" customHeight="1">
      <c r="J118" s="12" t="s">
        <v>35</v>
      </c>
      <c r="K118" s="38"/>
      <c r="L118" s="19"/>
      <c r="M118" s="16"/>
      <c r="N118" s="63"/>
      <c r="O118" s="19"/>
      <c r="P118" s="20"/>
      <c r="R118" s="12"/>
      <c r="S118" s="19"/>
      <c r="T118" s="19"/>
      <c r="U118" s="19"/>
      <c r="V118" s="19"/>
      <c r="W118" s="5"/>
      <c r="X118" s="25"/>
    </row>
    <row r="119" spans="10:24" ht="24.75" customHeight="1">
      <c r="J119" s="12"/>
      <c r="K119" s="16"/>
      <c r="L119" s="16"/>
      <c r="M119" s="16"/>
      <c r="N119" s="16"/>
      <c r="O119" s="16"/>
      <c r="P119" s="17"/>
      <c r="R119" s="12"/>
      <c r="S119" s="19"/>
      <c r="T119" s="19"/>
      <c r="U119" s="19"/>
      <c r="V119" s="19"/>
      <c r="W119" s="19"/>
      <c r="X119" s="20"/>
    </row>
    <row r="120" spans="10:24" ht="24.75" customHeight="1">
      <c r="J120" s="12"/>
      <c r="K120" s="29">
        <v>2019</v>
      </c>
      <c r="L120" s="16"/>
      <c r="M120" s="16"/>
      <c r="N120" s="16"/>
      <c r="O120" s="53"/>
      <c r="P120" s="54"/>
      <c r="R120" s="24"/>
      <c r="S120" s="29"/>
      <c r="T120" s="29"/>
      <c r="U120" s="29"/>
      <c r="V120" s="29"/>
      <c r="W120" s="5"/>
      <c r="X120" s="26"/>
    </row>
    <row r="121" spans="10:24" ht="24.75" customHeight="1">
      <c r="J121" s="12" t="s">
        <v>31</v>
      </c>
      <c r="K121" s="120">
        <v>0.69</v>
      </c>
      <c r="L121" s="29"/>
      <c r="M121" s="29"/>
      <c r="N121" s="29"/>
      <c r="O121" s="5"/>
      <c r="P121" s="26"/>
      <c r="R121" s="24"/>
      <c r="S121" s="29"/>
      <c r="T121" s="18"/>
      <c r="U121" s="49"/>
      <c r="V121" s="18"/>
      <c r="W121" s="44"/>
      <c r="X121" s="45"/>
    </row>
    <row r="122" spans="10:24" ht="24.75" customHeight="1">
      <c r="J122" s="24"/>
      <c r="K122" s="29"/>
      <c r="L122" s="29"/>
      <c r="M122" s="29"/>
      <c r="N122" s="29"/>
      <c r="O122" s="5"/>
      <c r="P122" s="26"/>
      <c r="R122" s="12"/>
      <c r="S122" s="38"/>
      <c r="T122" s="32"/>
      <c r="U122" s="32"/>
      <c r="V122" s="32"/>
      <c r="W122" s="5"/>
      <c r="X122" s="26"/>
    </row>
    <row r="123" spans="10:24" ht="24.75" customHeight="1">
      <c r="J123" s="12"/>
      <c r="K123" s="16"/>
      <c r="L123" s="16"/>
      <c r="M123" s="16"/>
      <c r="N123" s="16"/>
      <c r="O123" s="5"/>
      <c r="P123" s="26"/>
      <c r="R123" s="12"/>
      <c r="S123" s="32"/>
      <c r="T123" s="32"/>
      <c r="U123" s="32"/>
      <c r="V123" s="32"/>
      <c r="W123" s="5"/>
      <c r="X123" s="26"/>
    </row>
    <row r="124" spans="10:24" ht="24.75" customHeight="1">
      <c r="J124" s="12"/>
      <c r="K124" s="16"/>
      <c r="L124" s="16"/>
      <c r="M124" s="16"/>
      <c r="N124" s="16"/>
      <c r="O124" s="5"/>
      <c r="P124" s="26"/>
      <c r="R124" s="12"/>
      <c r="S124" s="32"/>
      <c r="T124" s="32"/>
      <c r="U124" s="32"/>
      <c r="V124" s="32"/>
      <c r="W124" s="5"/>
      <c r="X124" s="26"/>
    </row>
    <row r="125" spans="10:24" ht="24.75" customHeight="1">
      <c r="J125" s="12"/>
      <c r="K125" s="16"/>
      <c r="L125" s="16"/>
      <c r="M125" s="16"/>
      <c r="N125" s="16"/>
      <c r="O125" s="5"/>
      <c r="P125" s="26"/>
      <c r="R125" s="12"/>
      <c r="S125" s="32"/>
      <c r="T125" s="32"/>
      <c r="U125" s="32"/>
      <c r="V125" s="32"/>
      <c r="W125" s="5"/>
      <c r="X125" s="26"/>
    </row>
    <row r="126" spans="10:24" ht="24.75" customHeight="1">
      <c r="J126" s="46"/>
      <c r="K126" s="19"/>
      <c r="L126" s="19"/>
      <c r="M126" s="19"/>
      <c r="N126" s="19"/>
      <c r="O126" s="5"/>
      <c r="P126" s="26"/>
      <c r="R126" s="12"/>
      <c r="S126" s="32"/>
      <c r="T126" s="32"/>
      <c r="U126" s="32"/>
      <c r="V126" s="32"/>
      <c r="W126" s="5"/>
      <c r="X126" s="26"/>
    </row>
    <row r="127" spans="10:24" ht="24.75" customHeight="1">
      <c r="J127" s="12"/>
      <c r="K127" s="29"/>
      <c r="L127" s="29"/>
      <c r="M127" s="37"/>
      <c r="N127" s="37"/>
      <c r="O127" s="5"/>
      <c r="P127" s="26"/>
      <c r="R127" s="12"/>
      <c r="S127" s="32"/>
      <c r="T127" s="32"/>
      <c r="U127" s="32"/>
      <c r="V127" s="32"/>
      <c r="W127" s="5"/>
      <c r="X127" s="26"/>
    </row>
    <row r="128" spans="10:24" ht="24.75" customHeight="1">
      <c r="J128" s="12"/>
      <c r="K128" s="19"/>
      <c r="L128" s="19"/>
      <c r="M128" s="16"/>
      <c r="N128" s="50"/>
      <c r="O128" s="5"/>
      <c r="P128" s="26"/>
      <c r="R128" s="24"/>
      <c r="S128" s="5"/>
      <c r="T128" s="5"/>
      <c r="U128" s="5"/>
      <c r="V128" s="5"/>
      <c r="W128" s="5"/>
      <c r="X128" s="26"/>
    </row>
    <row r="129" spans="7:24" ht="24.75" customHeight="1">
      <c r="J129" s="12"/>
      <c r="K129" s="21"/>
      <c r="L129" s="21"/>
      <c r="M129" s="21"/>
      <c r="N129" s="21"/>
      <c r="O129" s="5"/>
      <c r="P129" s="26"/>
      <c r="R129" s="24"/>
      <c r="S129" s="5"/>
      <c r="T129" s="5"/>
      <c r="U129" s="5"/>
      <c r="V129" s="5"/>
      <c r="W129" s="5"/>
      <c r="X129" s="26"/>
    </row>
    <row r="130" spans="7:24" ht="24.75" customHeight="1">
      <c r="J130" s="12"/>
      <c r="K130" s="29"/>
      <c r="L130" s="5"/>
      <c r="M130" s="5"/>
      <c r="N130" s="5"/>
      <c r="O130" s="5"/>
      <c r="P130" s="26"/>
      <c r="R130" s="24"/>
      <c r="S130" s="5"/>
      <c r="T130" s="5"/>
      <c r="U130" s="5"/>
      <c r="V130" s="5"/>
      <c r="W130" s="5"/>
      <c r="X130" s="26"/>
    </row>
    <row r="131" spans="7:24" ht="24.75" customHeight="1">
      <c r="J131" s="12"/>
      <c r="K131" s="41"/>
      <c r="L131" s="29"/>
      <c r="M131" s="29"/>
      <c r="N131" s="29"/>
      <c r="O131" s="5"/>
      <c r="P131" s="26"/>
      <c r="R131" s="24"/>
      <c r="S131" s="5"/>
      <c r="T131" s="5"/>
      <c r="U131" s="5"/>
      <c r="V131" s="5"/>
      <c r="W131" s="5"/>
      <c r="X131" s="26"/>
    </row>
    <row r="132" spans="7:24" ht="15.75" thickBot="1">
      <c r="J132" s="24"/>
      <c r="K132" s="5"/>
      <c r="L132" s="5"/>
      <c r="M132" s="5"/>
      <c r="N132" s="5"/>
      <c r="O132" s="5"/>
      <c r="P132" s="26"/>
      <c r="R132" s="36"/>
      <c r="S132" s="34"/>
      <c r="T132" s="34"/>
      <c r="U132" s="34"/>
      <c r="V132" s="34"/>
      <c r="W132" s="34"/>
      <c r="X132" s="35"/>
    </row>
    <row r="133" spans="7:24">
      <c r="J133" s="24"/>
      <c r="K133" s="5"/>
      <c r="L133" s="5"/>
      <c r="M133" s="5"/>
      <c r="N133" s="5"/>
      <c r="O133" s="5"/>
      <c r="P133" s="26"/>
    </row>
    <row r="134" spans="7:24" ht="24.75" customHeight="1" thickBot="1">
      <c r="I134" s="47"/>
      <c r="J134" s="36"/>
      <c r="K134" s="34"/>
      <c r="L134" s="34"/>
      <c r="M134" s="34"/>
      <c r="N134" s="34"/>
      <c r="O134" s="34"/>
      <c r="P134" s="35"/>
    </row>
    <row r="135" spans="7:24" ht="24.75" customHeight="1" thickBot="1">
      <c r="R135" s="121" t="s">
        <v>82</v>
      </c>
      <c r="S135" s="122"/>
      <c r="T135" s="122"/>
      <c r="U135" s="122"/>
      <c r="V135" s="122"/>
      <c r="W135" s="122"/>
      <c r="X135" s="123"/>
    </row>
    <row r="136" spans="7:24" ht="24.75" customHeight="1" thickBot="1">
      <c r="R136" s="9"/>
      <c r="S136" s="29" t="s">
        <v>122</v>
      </c>
      <c r="T136" s="29" t="s">
        <v>123</v>
      </c>
      <c r="U136" s="29" t="s">
        <v>124</v>
      </c>
      <c r="V136" s="29" t="s">
        <v>125</v>
      </c>
      <c r="W136" s="10"/>
      <c r="X136" s="11"/>
    </row>
    <row r="137" spans="7:24" ht="24.75" customHeight="1" thickBot="1">
      <c r="J137" s="121" t="s">
        <v>76</v>
      </c>
      <c r="K137" s="122"/>
      <c r="L137" s="122"/>
      <c r="M137" s="122"/>
      <c r="N137" s="122"/>
      <c r="O137" s="122"/>
      <c r="P137" s="123"/>
      <c r="R137" s="12" t="s">
        <v>55</v>
      </c>
      <c r="S137" s="63"/>
      <c r="T137" s="16"/>
      <c r="U137" s="16"/>
      <c r="V137" s="16"/>
      <c r="W137" s="16"/>
      <c r="X137" s="17"/>
    </row>
    <row r="138" spans="7:24" ht="24.75" customHeight="1">
      <c r="J138" s="9"/>
      <c r="K138" s="10">
        <v>43466</v>
      </c>
      <c r="L138" s="10">
        <v>43497</v>
      </c>
      <c r="M138" s="10">
        <v>43525</v>
      </c>
      <c r="N138" s="10">
        <v>43556</v>
      </c>
      <c r="O138" s="10">
        <v>43586</v>
      </c>
      <c r="P138" s="11">
        <v>43617</v>
      </c>
      <c r="R138" s="15"/>
      <c r="S138" s="16"/>
      <c r="T138" s="16"/>
      <c r="U138" s="16"/>
      <c r="V138" s="16"/>
      <c r="W138" s="5"/>
      <c r="X138" s="25"/>
    </row>
    <row r="139" spans="7:24" ht="24.75" customHeight="1">
      <c r="J139" s="12" t="s">
        <v>39</v>
      </c>
      <c r="K139" s="63">
        <v>0.88</v>
      </c>
      <c r="L139" s="63">
        <v>0.73</v>
      </c>
      <c r="M139" s="63">
        <v>0.54</v>
      </c>
      <c r="N139" s="16">
        <v>0.69</v>
      </c>
      <c r="O139" s="16">
        <v>0.27</v>
      </c>
      <c r="P139" s="17">
        <v>0.47</v>
      </c>
      <c r="R139" s="12"/>
      <c r="S139" s="29">
        <v>2019</v>
      </c>
      <c r="T139" s="29"/>
      <c r="U139" s="29"/>
      <c r="V139" s="29"/>
      <c r="W139" s="19"/>
      <c r="X139" s="20"/>
    </row>
    <row r="140" spans="7:24" ht="24.75" customHeight="1">
      <c r="J140" s="12"/>
      <c r="K140" s="16"/>
      <c r="L140" s="16"/>
      <c r="M140" s="16"/>
      <c r="N140" s="16"/>
      <c r="O140" s="16"/>
      <c r="P140" s="17"/>
      <c r="R140" s="12" t="s">
        <v>83</v>
      </c>
      <c r="S140" s="71"/>
      <c r="T140" s="13"/>
      <c r="U140" s="13"/>
      <c r="V140" s="13"/>
      <c r="W140" s="27"/>
      <c r="X140" s="28"/>
    </row>
    <row r="141" spans="7:24" ht="24.75" customHeight="1">
      <c r="J141" s="12"/>
      <c r="K141" s="27">
        <v>43647</v>
      </c>
      <c r="L141" s="27">
        <v>43678</v>
      </c>
      <c r="M141" s="27">
        <v>43709</v>
      </c>
      <c r="N141" s="27">
        <v>43739</v>
      </c>
      <c r="O141" s="27">
        <v>43770</v>
      </c>
      <c r="P141" s="28">
        <v>43800</v>
      </c>
      <c r="R141" s="12"/>
      <c r="S141" s="13"/>
      <c r="T141" s="13"/>
      <c r="U141" s="13"/>
      <c r="V141" s="13"/>
      <c r="W141" s="27"/>
      <c r="X141" s="28"/>
    </row>
    <row r="142" spans="7:24" ht="24.75" customHeight="1">
      <c r="J142" s="12" t="s">
        <v>39</v>
      </c>
      <c r="K142" s="63">
        <v>0.45</v>
      </c>
      <c r="L142" s="63">
        <v>0.57999999999999996</v>
      </c>
      <c r="M142" s="63">
        <v>0.5</v>
      </c>
      <c r="N142" s="16">
        <v>0.42</v>
      </c>
      <c r="O142" s="16">
        <v>0.71</v>
      </c>
      <c r="P142" s="17">
        <v>0.56999999999999995</v>
      </c>
      <c r="R142" s="12"/>
      <c r="S142" s="16"/>
      <c r="T142" s="16"/>
      <c r="U142" s="16"/>
      <c r="V142" s="16"/>
      <c r="W142" s="16"/>
      <c r="X142" s="17"/>
    </row>
    <row r="143" spans="7:24" ht="24.75" customHeight="1">
      <c r="G143" s="47"/>
      <c r="H143" s="48"/>
      <c r="J143" s="12"/>
      <c r="K143" s="16"/>
      <c r="L143" s="16"/>
      <c r="M143" s="16"/>
      <c r="N143" s="16"/>
      <c r="O143" s="16"/>
      <c r="P143" s="17"/>
      <c r="R143" s="12"/>
      <c r="S143" s="19"/>
      <c r="T143" s="19"/>
      <c r="U143" s="19"/>
      <c r="V143" s="19"/>
      <c r="W143" s="19"/>
      <c r="X143" s="20"/>
    </row>
    <row r="144" spans="7:24" ht="24.75" customHeight="1">
      <c r="J144" s="12"/>
      <c r="K144" s="29" t="s">
        <v>120</v>
      </c>
      <c r="L144" s="29" t="s">
        <v>121</v>
      </c>
      <c r="M144" s="16"/>
      <c r="N144" s="16"/>
      <c r="O144" s="16"/>
      <c r="P144" s="17"/>
      <c r="R144" s="12"/>
      <c r="S144" s="19"/>
      <c r="T144" s="19"/>
      <c r="U144" s="19"/>
      <c r="V144" s="19"/>
      <c r="W144" s="5"/>
      <c r="X144" s="25"/>
    </row>
    <row r="145" spans="10:24" ht="24.75" customHeight="1">
      <c r="J145" s="15" t="s">
        <v>37</v>
      </c>
      <c r="K145" s="104"/>
      <c r="L145" s="84"/>
      <c r="M145" s="21"/>
      <c r="O145" s="51"/>
      <c r="P145" s="23"/>
      <c r="R145" s="12"/>
      <c r="S145" s="19"/>
      <c r="T145" s="19"/>
      <c r="U145" s="19"/>
      <c r="V145" s="19"/>
      <c r="W145" s="19"/>
      <c r="X145" s="20"/>
    </row>
    <row r="146" spans="10:24" ht="24.75" customHeight="1">
      <c r="J146" s="12" t="s">
        <v>41</v>
      </c>
      <c r="K146" s="104"/>
      <c r="L146" s="84"/>
      <c r="M146" s="52"/>
      <c r="N146" s="29"/>
      <c r="P146" s="42"/>
      <c r="R146" s="24"/>
      <c r="S146" s="29"/>
      <c r="T146" s="29"/>
      <c r="U146" s="29"/>
      <c r="V146" s="29"/>
      <c r="W146" s="5"/>
      <c r="X146" s="26"/>
    </row>
    <row r="147" spans="10:24" ht="24.75" customHeight="1">
      <c r="J147" s="12"/>
      <c r="K147" s="16"/>
      <c r="L147" s="16"/>
      <c r="M147" s="43"/>
      <c r="N147" s="43"/>
      <c r="O147" s="44"/>
      <c r="P147" s="45"/>
      <c r="R147" s="24"/>
      <c r="S147" s="29"/>
      <c r="T147" s="18"/>
      <c r="U147" s="49"/>
      <c r="V147" s="18"/>
      <c r="W147" s="44"/>
      <c r="X147" s="45"/>
    </row>
    <row r="148" spans="10:24" ht="24.75" customHeight="1">
      <c r="J148" s="12"/>
      <c r="K148" s="16"/>
      <c r="L148" s="16"/>
      <c r="O148" s="5"/>
      <c r="P148" s="26"/>
      <c r="R148" s="12"/>
      <c r="S148" s="41"/>
      <c r="T148" s="32"/>
      <c r="U148" s="32"/>
      <c r="V148" s="32"/>
      <c r="W148" s="5"/>
      <c r="X148" s="26"/>
    </row>
    <row r="149" spans="10:24" ht="24.75" customHeight="1">
      <c r="J149" s="12"/>
      <c r="K149" s="16"/>
      <c r="L149" s="16"/>
      <c r="O149" s="5"/>
      <c r="P149" s="26"/>
      <c r="R149" s="12"/>
      <c r="S149" s="32"/>
      <c r="T149" s="32"/>
      <c r="U149" s="32"/>
      <c r="V149" s="32"/>
      <c r="W149" s="5"/>
      <c r="X149" s="26"/>
    </row>
    <row r="150" spans="10:24" ht="24.75" customHeight="1">
      <c r="J150" s="12"/>
      <c r="K150" s="32"/>
      <c r="L150" s="16"/>
      <c r="M150" s="32"/>
      <c r="N150" s="32"/>
      <c r="O150" s="5"/>
      <c r="P150" s="26"/>
      <c r="R150" s="12"/>
      <c r="S150" s="32"/>
      <c r="T150" s="32"/>
      <c r="U150" s="32"/>
      <c r="V150" s="32"/>
      <c r="W150" s="5"/>
      <c r="X150" s="26"/>
    </row>
    <row r="151" spans="10:24" ht="24.75" customHeight="1">
      <c r="J151" s="12"/>
      <c r="K151" s="32"/>
      <c r="L151" s="32"/>
      <c r="M151" s="32"/>
      <c r="N151" s="32"/>
      <c r="O151" s="5"/>
      <c r="P151" s="26"/>
      <c r="R151" s="12"/>
      <c r="S151" s="32"/>
      <c r="T151" s="32"/>
      <c r="U151" s="32"/>
      <c r="V151" s="32"/>
      <c r="W151" s="5"/>
      <c r="X151" s="26"/>
    </row>
    <row r="152" spans="10:24" ht="24.75" customHeight="1">
      <c r="J152" s="12"/>
      <c r="K152" s="32"/>
      <c r="L152" s="32"/>
      <c r="M152" s="32"/>
      <c r="N152" s="32"/>
      <c r="O152" s="5"/>
      <c r="P152" s="26"/>
      <c r="R152" s="12"/>
      <c r="S152" s="32"/>
      <c r="T152" s="32"/>
      <c r="U152" s="32"/>
      <c r="V152" s="32"/>
      <c r="W152" s="5"/>
      <c r="X152" s="26"/>
    </row>
    <row r="153" spans="10:24" ht="24.75" customHeight="1">
      <c r="J153" s="12"/>
      <c r="K153" s="32"/>
      <c r="L153" s="32"/>
      <c r="M153" s="32"/>
      <c r="N153" s="32"/>
      <c r="O153" s="5"/>
      <c r="P153" s="26"/>
      <c r="R153" s="12"/>
      <c r="S153" s="32"/>
      <c r="T153" s="32"/>
      <c r="U153" s="32"/>
      <c r="V153" s="32"/>
      <c r="W153" s="5"/>
      <c r="X153" s="26"/>
    </row>
    <row r="154" spans="10:24" ht="24.75" customHeight="1">
      <c r="J154" s="12"/>
      <c r="K154" s="32"/>
      <c r="L154" s="32"/>
      <c r="M154" s="32"/>
      <c r="N154" s="32"/>
      <c r="O154" s="5"/>
      <c r="P154" s="26"/>
      <c r="R154" s="24"/>
      <c r="S154" s="5"/>
      <c r="T154" s="5"/>
      <c r="U154" s="5"/>
      <c r="V154" s="5"/>
      <c r="W154" s="5"/>
      <c r="X154" s="26"/>
    </row>
    <row r="155" spans="10:24" ht="24.75" customHeight="1">
      <c r="J155" s="12"/>
      <c r="K155" s="32"/>
      <c r="L155" s="32"/>
      <c r="M155" s="32"/>
      <c r="N155" s="32"/>
      <c r="O155" s="5"/>
      <c r="P155" s="26"/>
      <c r="R155" s="24"/>
      <c r="S155" s="5"/>
      <c r="T155" s="5"/>
      <c r="U155" s="5"/>
      <c r="V155" s="5"/>
      <c r="W155" s="5"/>
      <c r="X155" s="26"/>
    </row>
    <row r="156" spans="10:24" ht="24.75" customHeight="1" thickBot="1">
      <c r="J156" s="36"/>
      <c r="K156" s="34"/>
      <c r="L156" s="34"/>
      <c r="M156" s="34"/>
      <c r="N156" s="34"/>
      <c r="O156" s="34"/>
      <c r="P156" s="35"/>
      <c r="R156" s="24"/>
      <c r="S156" s="5"/>
      <c r="T156" s="5"/>
      <c r="U156" s="5"/>
      <c r="V156" s="5"/>
      <c r="W156" s="5"/>
      <c r="X156" s="26"/>
    </row>
    <row r="157" spans="10:24" ht="24.75" customHeight="1" thickBot="1">
      <c r="K157" s="102"/>
      <c r="L157" s="103"/>
      <c r="M157" s="103"/>
      <c r="N157" s="103"/>
      <c r="O157" s="103"/>
      <c r="P157" s="103"/>
      <c r="Q157" s="42"/>
      <c r="R157" s="36"/>
      <c r="S157" s="34"/>
      <c r="T157" s="34"/>
      <c r="U157" s="34"/>
      <c r="V157" s="34"/>
      <c r="W157" s="34"/>
      <c r="X157" s="35"/>
    </row>
    <row r="158" spans="10:24">
      <c r="K158" s="102"/>
      <c r="L158" s="102"/>
      <c r="M158" s="102"/>
      <c r="N158" s="102"/>
      <c r="O158" s="102"/>
      <c r="P158" s="102"/>
      <c r="Q158" s="42"/>
    </row>
    <row r="159" spans="10:24" ht="15.75" thickBot="1">
      <c r="K159" s="102"/>
      <c r="L159" s="102"/>
      <c r="M159" s="102"/>
      <c r="N159" s="102"/>
      <c r="O159" s="102"/>
      <c r="P159" s="102"/>
      <c r="Q159" s="42"/>
    </row>
    <row r="160" spans="10:24" ht="33.75" customHeight="1" thickBot="1">
      <c r="K160" s="102"/>
      <c r="L160" s="102"/>
      <c r="M160" s="102"/>
      <c r="N160" s="102"/>
      <c r="O160" s="102"/>
      <c r="P160" s="102"/>
      <c r="Q160" s="42"/>
      <c r="R160" s="121" t="s">
        <v>84</v>
      </c>
      <c r="S160" s="122"/>
      <c r="T160" s="122"/>
      <c r="U160" s="122"/>
      <c r="V160" s="122"/>
      <c r="W160" s="122"/>
      <c r="X160" s="123"/>
    </row>
    <row r="161" spans="11:24" ht="24.75" customHeight="1">
      <c r="K161" s="102"/>
      <c r="L161" s="102"/>
      <c r="M161" s="102"/>
      <c r="N161" s="102"/>
      <c r="O161" s="102"/>
      <c r="P161" s="102"/>
      <c r="Q161" s="42"/>
      <c r="R161" s="9"/>
      <c r="S161" s="29" t="s">
        <v>122</v>
      </c>
      <c r="T161" s="29" t="s">
        <v>123</v>
      </c>
      <c r="U161" s="29" t="s">
        <v>124</v>
      </c>
      <c r="V161" s="29" t="s">
        <v>125</v>
      </c>
      <c r="W161" s="10"/>
      <c r="X161" s="11"/>
    </row>
    <row r="162" spans="11:24" ht="33.75" customHeight="1">
      <c r="R162" s="12" t="s">
        <v>175</v>
      </c>
      <c r="S162" s="111"/>
      <c r="T162" s="111"/>
      <c r="U162" s="111"/>
      <c r="V162" s="112">
        <v>0.74</v>
      </c>
      <c r="W162" s="16"/>
      <c r="X162" s="17"/>
    </row>
    <row r="163" spans="11:24" ht="45.75" customHeight="1">
      <c r="R163" s="12" t="s">
        <v>58</v>
      </c>
      <c r="S163" s="64">
        <v>0</v>
      </c>
      <c r="T163" s="64">
        <v>0</v>
      </c>
      <c r="U163" s="19">
        <v>1</v>
      </c>
      <c r="V163" s="19">
        <v>2</v>
      </c>
      <c r="W163" s="19"/>
      <c r="X163" s="20"/>
    </row>
    <row r="164" spans="11:24" ht="24.75" customHeight="1">
      <c r="R164" s="12" t="s">
        <v>60</v>
      </c>
      <c r="S164" s="64">
        <v>0</v>
      </c>
      <c r="T164" s="64">
        <v>0</v>
      </c>
      <c r="U164" s="19">
        <v>1</v>
      </c>
      <c r="V164" s="19">
        <v>0</v>
      </c>
      <c r="W164" s="5"/>
      <c r="X164" s="25"/>
    </row>
    <row r="165" spans="11:24" ht="47.25" customHeight="1">
      <c r="R165" s="12" t="s">
        <v>85</v>
      </c>
      <c r="S165" s="64">
        <v>0</v>
      </c>
      <c r="T165" s="64">
        <v>0</v>
      </c>
      <c r="U165" s="19">
        <v>0</v>
      </c>
      <c r="V165" s="19">
        <v>0</v>
      </c>
      <c r="W165" s="19"/>
      <c r="X165" s="20"/>
    </row>
    <row r="166" spans="11:24" ht="41.25" customHeight="1">
      <c r="R166" s="56" t="s">
        <v>176</v>
      </c>
      <c r="S166" s="111"/>
      <c r="T166" s="111"/>
      <c r="U166" s="111"/>
      <c r="V166" s="113">
        <v>0.625</v>
      </c>
      <c r="W166" s="27"/>
      <c r="X166" s="28"/>
    </row>
    <row r="167" spans="11:24" ht="24.75" customHeight="1">
      <c r="R167" s="12"/>
      <c r="S167" s="13"/>
      <c r="T167" s="13"/>
      <c r="U167" s="13"/>
      <c r="V167" s="13"/>
      <c r="W167" s="16"/>
      <c r="X167" s="17"/>
    </row>
    <row r="168" spans="11:24" ht="27" customHeight="1">
      <c r="R168" s="12"/>
      <c r="S168" s="16"/>
      <c r="T168" s="16"/>
      <c r="U168" s="16"/>
      <c r="V168" s="16"/>
      <c r="W168" s="19"/>
      <c r="X168" s="20"/>
    </row>
    <row r="169" spans="11:24" ht="29.25" customHeight="1">
      <c r="R169" s="12"/>
      <c r="S169" s="19"/>
      <c r="T169" s="19"/>
      <c r="U169" s="19"/>
      <c r="V169" s="19"/>
      <c r="W169" s="5"/>
      <c r="X169" s="25"/>
    </row>
    <row r="170" spans="11:24" ht="24.75" customHeight="1">
      <c r="R170" s="12"/>
      <c r="S170" s="19"/>
      <c r="T170" s="19"/>
      <c r="U170" s="19"/>
      <c r="V170" s="19"/>
      <c r="W170" s="19"/>
      <c r="X170" s="20"/>
    </row>
    <row r="171" spans="11:24" ht="24.75" customHeight="1">
      <c r="R171" s="12"/>
      <c r="S171" s="19"/>
      <c r="T171" s="19"/>
      <c r="U171" s="19"/>
      <c r="V171" s="19"/>
      <c r="W171" s="5"/>
      <c r="X171" s="26"/>
    </row>
    <row r="172" spans="11:24" ht="24.75" customHeight="1">
      <c r="R172" s="24"/>
      <c r="S172" s="29"/>
      <c r="T172" s="29"/>
      <c r="U172" s="29"/>
      <c r="V172" s="29"/>
      <c r="W172" s="44"/>
      <c r="X172" s="45"/>
    </row>
    <row r="173" spans="11:24" ht="24.75" customHeight="1">
      <c r="R173" s="24"/>
      <c r="S173" s="29"/>
      <c r="T173" s="18"/>
      <c r="U173" s="49"/>
      <c r="V173" s="18"/>
      <c r="W173" s="5"/>
      <c r="X173" s="26"/>
    </row>
    <row r="174" spans="11:24" ht="24.75" customHeight="1">
      <c r="R174" s="12"/>
      <c r="S174" s="41"/>
      <c r="T174" s="32"/>
      <c r="U174" s="32"/>
      <c r="V174" s="32"/>
      <c r="W174" s="5"/>
      <c r="X174" s="26"/>
    </row>
    <row r="175" spans="11:24" ht="24.75" customHeight="1">
      <c r="R175" s="12"/>
      <c r="S175" s="32"/>
      <c r="T175" s="32"/>
      <c r="U175" s="32"/>
      <c r="V175" s="32"/>
      <c r="W175" s="5"/>
      <c r="X175" s="26"/>
    </row>
    <row r="176" spans="11:24" ht="24.75" customHeight="1">
      <c r="R176" s="12"/>
      <c r="S176" s="32"/>
      <c r="T176" s="32"/>
      <c r="U176" s="32"/>
      <c r="V176" s="32"/>
      <c r="W176" s="5"/>
      <c r="X176" s="26"/>
    </row>
    <row r="177" spans="18:24" ht="24.75" customHeight="1">
      <c r="R177" s="12"/>
      <c r="S177" s="32"/>
      <c r="T177" s="32"/>
      <c r="U177" s="32"/>
      <c r="V177" s="32"/>
      <c r="W177" s="5"/>
      <c r="X177" s="26"/>
    </row>
    <row r="178" spans="18:24" ht="87.75" customHeight="1">
      <c r="R178" s="24"/>
      <c r="S178" s="103"/>
      <c r="T178" s="103"/>
      <c r="U178" s="103"/>
      <c r="V178" s="103"/>
      <c r="W178" s="103"/>
      <c r="X178" s="26"/>
    </row>
    <row r="179" spans="18:24" ht="24.75" customHeight="1" thickBot="1">
      <c r="R179" s="36"/>
      <c r="S179" s="34"/>
      <c r="T179" s="34"/>
      <c r="U179" s="34"/>
      <c r="V179" s="34"/>
      <c r="W179" s="34"/>
      <c r="X179" s="35"/>
    </row>
  </sheetData>
  <mergeCells count="19">
    <mergeCell ref="B6:H6"/>
    <mergeCell ref="R8:X8"/>
    <mergeCell ref="R6:X6"/>
    <mergeCell ref="R48:X48"/>
    <mergeCell ref="J6:P6"/>
    <mergeCell ref="J31:P31"/>
    <mergeCell ref="R160:X160"/>
    <mergeCell ref="B8:H8"/>
    <mergeCell ref="J137:P137"/>
    <mergeCell ref="J8:P8"/>
    <mergeCell ref="B25:H25"/>
    <mergeCell ref="B53:H53"/>
    <mergeCell ref="J62:P62"/>
    <mergeCell ref="J87:P87"/>
    <mergeCell ref="J112:P112"/>
    <mergeCell ref="R80:X80"/>
    <mergeCell ref="R110:X110"/>
    <mergeCell ref="R135:X135"/>
    <mergeCell ref="C13:D13"/>
  </mergeCells>
  <conditionalFormatting sqref="K98:P98">
    <cfRule type="cellIs" dxfId="6" priority="11" operator="equal">
      <formula>0</formula>
    </cfRule>
  </conditionalFormatting>
  <conditionalFormatting sqref="U163:V165">
    <cfRule type="cellIs" dxfId="5" priority="5" operator="equal">
      <formula>0</formula>
    </cfRule>
    <cfRule type="cellIs" dxfId="4" priority="6" operator="notEqual">
      <formula>0</formula>
    </cfRule>
  </conditionalFormatting>
  <conditionalFormatting sqref="K92:P92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S163:T165">
    <cfRule type="cellIs" dxfId="1" priority="1" operator="equal">
      <formula>0</formula>
    </cfRule>
    <cfRule type="cellIs" dxfId="0" priority="2" operator="not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C7B0146-BF6A-46CC-9A4A-D9A03CD448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'TB Qualité Management'!K37:K37</xm:f>
              <xm:sqref>K32</xm:sqref>
            </x14:sparkline>
            <x14:sparkline>
              <xm:f>'TB Qualité Management'!L37:L37</xm:f>
              <xm:sqref>L32</xm:sqref>
            </x14:sparkline>
            <x14:sparkline>
              <xm:f>'TB Qualité Management'!M37:M37</xm:f>
              <xm:sqref>M32</xm:sqref>
            </x14:sparkline>
            <x14:sparkline>
              <xm:f>'TB Qualité Management'!N37:N37</xm:f>
              <xm:sqref>N32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Indicateurs Qualité</vt:lpstr>
      <vt:lpstr>TB Qualité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2017-08-18T09:57:09Z</dcterms:created>
  <dcterms:modified xsi:type="dcterms:W3CDTF">2020-04-23T14:44:03Z</dcterms:modified>
</cp:coreProperties>
</file>