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6FF1720B-4432-4C2B-8F98-E38ED4B1B2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alariés" sheetId="3" r:id="rId1"/>
    <sheet name="Stagiai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A7" i="4"/>
  <c r="A4" i="4"/>
  <c r="A5" i="4" s="1"/>
  <c r="A6" i="4" s="1"/>
  <c r="A8" i="4" l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<sst xmlns="http://schemas.openxmlformats.org/spreadsheetml/2006/main" count="343" uniqueCount="182">
  <si>
    <t>NAKOULIMA</t>
  </si>
  <si>
    <t>Khadidiatou</t>
  </si>
  <si>
    <t>Présidente</t>
  </si>
  <si>
    <t>FAYE</t>
  </si>
  <si>
    <t>Elimane Malick</t>
  </si>
  <si>
    <t>Chauffeur</t>
  </si>
  <si>
    <t>LE FLOUR</t>
  </si>
  <si>
    <t>Lauriane Marie</t>
  </si>
  <si>
    <t>Directrice des Opérations</t>
  </si>
  <si>
    <t>SAMBE</t>
  </si>
  <si>
    <t>Kouna Niang</t>
  </si>
  <si>
    <t>Responsable  Administrative &amp; Comptable</t>
  </si>
  <si>
    <t>NDIAYE</t>
  </si>
  <si>
    <t>Asse</t>
  </si>
  <si>
    <t>Assistant Comptable/Chargé Recouvrement</t>
  </si>
  <si>
    <t>DIAW</t>
  </si>
  <si>
    <t>Yacine Ndary</t>
  </si>
  <si>
    <t>Infirmière</t>
  </si>
  <si>
    <t>GOUDIABY</t>
  </si>
  <si>
    <t>Hélène</t>
  </si>
  <si>
    <t>SECK</t>
  </si>
  <si>
    <t>Saoudiatou</t>
  </si>
  <si>
    <t>Personnel Restauration</t>
  </si>
  <si>
    <t>SAMBOU</t>
  </si>
  <si>
    <t>Florence</t>
  </si>
  <si>
    <t>Infirmière/Responsable Nurserie</t>
  </si>
  <si>
    <t>Mame Diarra</t>
  </si>
  <si>
    <t>SAGNA</t>
  </si>
  <si>
    <t>Lamine</t>
  </si>
  <si>
    <t>Infirmier de bloc</t>
  </si>
  <si>
    <t>SENGHOR</t>
  </si>
  <si>
    <t>Marcel</t>
  </si>
  <si>
    <t>GAYE</t>
  </si>
  <si>
    <t>Fagaye</t>
  </si>
  <si>
    <t>Ass/Infirmière</t>
  </si>
  <si>
    <t>KEBE</t>
  </si>
  <si>
    <t>Oumou Khairy</t>
  </si>
  <si>
    <t>DIAKHAM</t>
  </si>
  <si>
    <t>Codou</t>
  </si>
  <si>
    <t>Secrétaire Médicale</t>
  </si>
  <si>
    <t>Sage-femme</t>
  </si>
  <si>
    <t>DIALLO</t>
  </si>
  <si>
    <t>Fatoumata Binta</t>
  </si>
  <si>
    <t xml:space="preserve">NDIAYE </t>
  </si>
  <si>
    <t>Ndeye Bigue</t>
  </si>
  <si>
    <t>NDAW</t>
  </si>
  <si>
    <t>Ndeye Astou</t>
  </si>
  <si>
    <t>Ass/Infirmière/Référent Hygiène</t>
  </si>
  <si>
    <t>DIENE</t>
  </si>
  <si>
    <t>Mame Fall DIOP</t>
  </si>
  <si>
    <t>BALDE</t>
  </si>
  <si>
    <t>Assette</t>
  </si>
  <si>
    <t>KA</t>
  </si>
  <si>
    <t>Fatou</t>
  </si>
  <si>
    <t>Technicienne Laboratoire</t>
  </si>
  <si>
    <t>DIAGNE</t>
  </si>
  <si>
    <t>Amy Collé</t>
  </si>
  <si>
    <t>Chargée Restauration</t>
  </si>
  <si>
    <t>GUEYE</t>
  </si>
  <si>
    <t>Marie</t>
  </si>
  <si>
    <t>Assistante Facturation</t>
  </si>
  <si>
    <t>Ass/Inf</t>
  </si>
  <si>
    <t>Aminata</t>
  </si>
  <si>
    <t>Nom</t>
  </si>
  <si>
    <t>Prénom</t>
  </si>
  <si>
    <t>Fonction</t>
  </si>
  <si>
    <t>Matricule</t>
  </si>
  <si>
    <t>Date d'Entrée</t>
  </si>
  <si>
    <t>Statut</t>
  </si>
  <si>
    <t>Fin Contrat</t>
  </si>
  <si>
    <t>Salaire Net</t>
  </si>
  <si>
    <t>000002</t>
  </si>
  <si>
    <t>000005</t>
  </si>
  <si>
    <t>000011</t>
  </si>
  <si>
    <t>000012</t>
  </si>
  <si>
    <t>000013</t>
  </si>
  <si>
    <t>000014</t>
  </si>
  <si>
    <t>000016</t>
  </si>
  <si>
    <t>000017</t>
  </si>
  <si>
    <t>000026</t>
  </si>
  <si>
    <t>000028</t>
  </si>
  <si>
    <t>000031</t>
  </si>
  <si>
    <t>000033</t>
  </si>
  <si>
    <t>000038</t>
  </si>
  <si>
    <t>000001</t>
  </si>
  <si>
    <t>000037</t>
  </si>
  <si>
    <t>000041</t>
  </si>
  <si>
    <t>000044</t>
  </si>
  <si>
    <t>000045</t>
  </si>
  <si>
    <t>000047</t>
  </si>
  <si>
    <t>000048</t>
  </si>
  <si>
    <t>000050</t>
  </si>
  <si>
    <t>000053</t>
  </si>
  <si>
    <t>000055</t>
  </si>
  <si>
    <t>000057</t>
  </si>
  <si>
    <t>000059</t>
  </si>
  <si>
    <t>CDI</t>
  </si>
  <si>
    <t>CDD</t>
  </si>
  <si>
    <t>1er</t>
  </si>
  <si>
    <t>2ème</t>
  </si>
  <si>
    <t>Observations</t>
  </si>
  <si>
    <t>Stagiaire</t>
  </si>
  <si>
    <t>Statut Contrat</t>
  </si>
  <si>
    <t>KANE</t>
  </si>
  <si>
    <t>Position Contrat</t>
  </si>
  <si>
    <t>DIOP</t>
  </si>
  <si>
    <t>Thiané</t>
  </si>
  <si>
    <t>Maitresse Sage-femme/Responsable Site</t>
  </si>
  <si>
    <t>Inf/Brevetée Secrétaire Médicale</t>
  </si>
  <si>
    <t>000056</t>
  </si>
  <si>
    <t>Mamadou</t>
  </si>
  <si>
    <t>Evaluation</t>
  </si>
  <si>
    <t>OK</t>
  </si>
  <si>
    <t>000061</t>
  </si>
  <si>
    <t>Prime</t>
  </si>
  <si>
    <t>Daba</t>
  </si>
  <si>
    <t>KOUAKOU</t>
  </si>
  <si>
    <t>Situation Famille</t>
  </si>
  <si>
    <t>Nombre d'enfants</t>
  </si>
  <si>
    <t>Mariée</t>
  </si>
  <si>
    <t>Célibataire</t>
  </si>
  <si>
    <t>sans</t>
  </si>
  <si>
    <t>Marié</t>
  </si>
  <si>
    <t>Divorcée</t>
  </si>
  <si>
    <t>Ndèye Arame</t>
  </si>
  <si>
    <t>gardes</t>
  </si>
  <si>
    <t>Fin Contrat/Début CDI</t>
  </si>
  <si>
    <t>DIATTA</t>
  </si>
  <si>
    <t>Evelyne</t>
  </si>
  <si>
    <t>Trésorier</t>
  </si>
  <si>
    <t>Infirmière/Secrétaire Médicale</t>
  </si>
  <si>
    <t>Samba Laobé</t>
  </si>
  <si>
    <t>NAHUM</t>
  </si>
  <si>
    <t>Alix Gaelle Barbara Mahoussi</t>
  </si>
  <si>
    <t>Stagiaire/Serveuse</t>
  </si>
  <si>
    <t>DIOUF</t>
  </si>
  <si>
    <t>SY</t>
  </si>
  <si>
    <t>Haby Amadou</t>
  </si>
  <si>
    <t>000063</t>
  </si>
  <si>
    <t>IBRAH HABROU</t>
  </si>
  <si>
    <t>Kabirou Mamane</t>
  </si>
  <si>
    <t>KONAN</t>
  </si>
  <si>
    <t>Théodore</t>
  </si>
  <si>
    <t>Responsable Opérationnel &amp; Qualité</t>
  </si>
  <si>
    <t>DIA</t>
  </si>
  <si>
    <t>000065</t>
  </si>
  <si>
    <t>Yao Simon Pierre Boris</t>
  </si>
  <si>
    <t>ADCCI</t>
  </si>
  <si>
    <t>000066</t>
  </si>
  <si>
    <t>SAKITI</t>
  </si>
  <si>
    <t>Infirmière d'Etat</t>
  </si>
  <si>
    <t>000067</t>
  </si>
  <si>
    <t>000068</t>
  </si>
  <si>
    <t>Gestionnaire Stocks &amp; Caisse/Assistante Facturation</t>
  </si>
  <si>
    <t>000069</t>
  </si>
  <si>
    <t>000070</t>
  </si>
  <si>
    <t>000071</t>
  </si>
  <si>
    <t xml:space="preserve">Ndèye Bineta </t>
  </si>
  <si>
    <t>Secretaire Médicale</t>
  </si>
  <si>
    <t>Léopoldine Kate W</t>
  </si>
  <si>
    <t>Marie Gnilane</t>
  </si>
  <si>
    <t>Stagiaire/SF</t>
  </si>
  <si>
    <t>Stagiaire/Aide Infirmière</t>
  </si>
  <si>
    <t>MAR</t>
  </si>
  <si>
    <t>Penda</t>
  </si>
  <si>
    <t>CAMARA</t>
  </si>
  <si>
    <t>Combe</t>
  </si>
  <si>
    <t>Stagiaire/Stocks &amp; Caisse/Facturation</t>
  </si>
  <si>
    <t>ANNE</t>
  </si>
  <si>
    <t>Binetou</t>
  </si>
  <si>
    <t>Assistante Marketing</t>
  </si>
  <si>
    <t>Ndèye Khar</t>
  </si>
  <si>
    <t>Animatrice</t>
  </si>
  <si>
    <t>MLLe</t>
  </si>
  <si>
    <t>Awa</t>
  </si>
  <si>
    <t>000072</t>
  </si>
  <si>
    <t>Aminata Niang Mouevo</t>
  </si>
  <si>
    <t>MATONDO</t>
  </si>
  <si>
    <t>Technicien Réseaux &amp; Informatique</t>
  </si>
  <si>
    <t>Carl Alvin Pyckou</t>
  </si>
  <si>
    <t>PS02-FO0022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</si>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</sst>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0" fillId="0" borderId="1" xfId="0" applyBorder="1"/>
    <xf numFmtId="0" fontId="0" fillId="0" borderId="7" xfId="0" applyBorder="1"/>
    <xf numFmtId="165" fontId="0" fillId="0" borderId="1" xfId="1" applyNumberFormat="1" applyFont="1" applyBorder="1"/>
    <xf numFmtId="165" fontId="0" fillId="0" borderId="7" xfId="1" applyNumberFormat="1" applyFont="1" applyBorder="1"/>
    <xf numFmtId="165" fontId="0" fillId="0" borderId="0" xfId="1" applyNumberFormat="1" applyFont="1"/>
    <xf numFmtId="14" fontId="0" fillId="0" borderId="4" xfId="0" applyNumberFormat="1" applyBorder="1"/>
    <xf numFmtId="14" fontId="0" fillId="0" borderId="6" xfId="0" applyNumberFormat="1" applyBorder="1"/>
    <xf numFmtId="14" fontId="0" fillId="0" borderId="7" xfId="0" applyNumberFormat="1" applyBorder="1"/>
    <xf numFmtId="14" fontId="0" fillId="0" borderId="1" xfId="0" applyNumberFormat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14" fontId="0" fillId="0" borderId="10" xfId="0" applyNumberFormat="1" applyBorder="1"/>
    <xf numFmtId="165" fontId="0" fillId="0" borderId="10" xfId="1" applyNumberFormat="1" applyFont="1" applyBorder="1"/>
    <xf numFmtId="14" fontId="0" fillId="0" borderId="9" xfId="0" applyNumberFormat="1" applyBorder="1"/>
    <xf numFmtId="0" fontId="0" fillId="0" borderId="9" xfId="0" applyBorder="1" applyAlignment="1">
      <alignment horizontal="center"/>
    </xf>
    <xf numFmtId="165" fontId="0" fillId="0" borderId="9" xfId="1" applyNumberFormat="1" applyFont="1" applyBorder="1"/>
    <xf numFmtId="0" fontId="0" fillId="0" borderId="11" xfId="0" applyBorder="1"/>
    <xf numFmtId="165" fontId="3" fillId="0" borderId="5" xfId="1" applyNumberFormat="1" applyFont="1" applyFill="1" applyBorder="1" applyAlignment="1">
      <alignment vertical="center" wrapText="1"/>
    </xf>
    <xf numFmtId="14" fontId="0" fillId="0" borderId="12" xfId="0" applyNumberFormat="1" applyBorder="1"/>
    <xf numFmtId="14" fontId="0" fillId="0" borderId="13" xfId="0" applyNumberFormat="1" applyBorder="1"/>
    <xf numFmtId="0" fontId="0" fillId="0" borderId="13" xfId="0" applyBorder="1"/>
    <xf numFmtId="0" fontId="0" fillId="0" borderId="13" xfId="0" applyBorder="1" applyAlignment="1">
      <alignment horizontal="center"/>
    </xf>
    <xf numFmtId="165" fontId="0" fillId="0" borderId="13" xfId="1" applyNumberFormat="1" applyFont="1" applyBorder="1"/>
    <xf numFmtId="0" fontId="2" fillId="0" borderId="1" xfId="0" applyFont="1" applyBorder="1" applyAlignment="1">
      <alignment vertical="center"/>
    </xf>
    <xf numFmtId="165" fontId="5" fillId="0" borderId="5" xfId="1" applyNumberFormat="1" applyFont="1" applyFill="1" applyBorder="1" applyAlignment="1">
      <alignment vertical="center" wrapText="1"/>
    </xf>
    <xf numFmtId="14" fontId="0" fillId="0" borderId="14" xfId="0" applyNumberFormat="1" applyBorder="1"/>
    <xf numFmtId="14" fontId="0" fillId="0" borderId="15" xfId="0" applyNumberFormat="1" applyBorder="1"/>
    <xf numFmtId="0" fontId="6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BC6D-3AA3-4E6F-8C4D-9E12472E936C}">
  <dimension ref="A1:P37"/>
  <sheetViews>
    <sheetView topLeftCell="E1" workbookViewId="0">
      <selection activeCell="P1" sqref="P1:P2"/>
    </sheetView>
  </sheetViews>
  <sheetFormatPr baseColWidth="10" defaultRowHeight="15" x14ac:dyDescent="0.25"/>
  <cols>
    <col min="2" max="2" width="20.140625" customWidth="1"/>
    <col min="3" max="3" width="23.85546875" customWidth="1"/>
    <col min="4" max="4" width="48" customWidth="1"/>
    <col min="5" max="5" width="14.42578125" customWidth="1"/>
    <col min="6" max="8" width="12.5703125" customWidth="1"/>
    <col min="9" max="9" width="15.5703125" customWidth="1"/>
    <col min="10" max="10" width="14.28515625" style="15" bestFit="1" customWidth="1"/>
    <col min="11" max="11" width="14.28515625" style="15" customWidth="1"/>
    <col min="12" max="12" width="18.42578125" style="15" customWidth="1"/>
    <col min="14" max="14" width="13.5703125" style="15" customWidth="1"/>
  </cols>
  <sheetData>
    <row r="1" spans="1:16" ht="47.25" x14ac:dyDescent="0.25">
      <c r="A1" s="2" t="s">
        <v>66</v>
      </c>
      <c r="B1" s="5" t="s">
        <v>63</v>
      </c>
      <c r="C1" s="5" t="s">
        <v>64</v>
      </c>
      <c r="D1" s="5" t="s">
        <v>65</v>
      </c>
      <c r="E1" s="6" t="s">
        <v>67</v>
      </c>
      <c r="F1" s="6" t="s">
        <v>102</v>
      </c>
      <c r="G1" s="6" t="s">
        <v>117</v>
      </c>
      <c r="H1" s="6" t="s">
        <v>118</v>
      </c>
      <c r="I1" s="6" t="s">
        <v>126</v>
      </c>
      <c r="J1" s="6" t="s">
        <v>104</v>
      </c>
      <c r="K1" s="6" t="s">
        <v>70</v>
      </c>
      <c r="L1" s="6" t="s">
        <v>100</v>
      </c>
      <c r="N1" s="6" t="s">
        <v>111</v>
      </c>
      <c r="P1" s="43" t="s">
        <v>180</v>
      </c>
    </row>
    <row r="2" spans="1:16" ht="15.75" x14ac:dyDescent="0.25">
      <c r="A2" s="7" t="s">
        <v>71</v>
      </c>
      <c r="B2" s="1" t="s">
        <v>0</v>
      </c>
      <c r="C2" s="1" t="s">
        <v>1</v>
      </c>
      <c r="D2" s="8" t="s">
        <v>2</v>
      </c>
      <c r="E2" s="16">
        <v>41275</v>
      </c>
      <c r="F2" s="11" t="s">
        <v>96</v>
      </c>
      <c r="G2" s="11" t="s">
        <v>119</v>
      </c>
      <c r="H2" s="23">
        <v>2</v>
      </c>
      <c r="I2" s="11"/>
      <c r="J2" s="13"/>
      <c r="K2" s="13">
        <v>1500000</v>
      </c>
      <c r="L2" s="20"/>
      <c r="N2" s="20"/>
      <c r="P2" s="43" t="s">
        <v>181</v>
      </c>
    </row>
    <row r="3" spans="1:16" ht="15.75" x14ac:dyDescent="0.25">
      <c r="A3" s="7" t="s">
        <v>78</v>
      </c>
      <c r="B3" s="1" t="s">
        <v>3</v>
      </c>
      <c r="C3" s="1" t="s">
        <v>4</v>
      </c>
      <c r="D3" s="8" t="s">
        <v>5</v>
      </c>
      <c r="E3" s="16">
        <v>42593</v>
      </c>
      <c r="F3" s="11" t="s">
        <v>96</v>
      </c>
      <c r="G3" s="11" t="s">
        <v>119</v>
      </c>
      <c r="H3" s="23">
        <v>3</v>
      </c>
      <c r="I3" s="11"/>
      <c r="J3" s="13"/>
      <c r="K3" s="13">
        <v>150000</v>
      </c>
      <c r="L3" s="20"/>
      <c r="N3" s="20"/>
    </row>
    <row r="4" spans="1:16" ht="15.75" x14ac:dyDescent="0.25">
      <c r="A4" s="7" t="s">
        <v>81</v>
      </c>
      <c r="B4" s="1" t="s">
        <v>6</v>
      </c>
      <c r="C4" s="1" t="s">
        <v>7</v>
      </c>
      <c r="D4" s="9" t="s">
        <v>8</v>
      </c>
      <c r="E4" s="16">
        <v>43009</v>
      </c>
      <c r="F4" s="11" t="s">
        <v>96</v>
      </c>
      <c r="G4" s="11" t="s">
        <v>120</v>
      </c>
      <c r="H4" s="23" t="s">
        <v>121</v>
      </c>
      <c r="I4" s="11"/>
      <c r="J4" s="13"/>
      <c r="K4" s="13">
        <v>1200000</v>
      </c>
      <c r="L4" s="20"/>
      <c r="N4" s="20" t="s">
        <v>112</v>
      </c>
    </row>
    <row r="5" spans="1:16" ht="27" customHeight="1" x14ac:dyDescent="0.25">
      <c r="A5" s="7" t="s">
        <v>82</v>
      </c>
      <c r="B5" s="1" t="s">
        <v>9</v>
      </c>
      <c r="C5" s="1" t="s">
        <v>10</v>
      </c>
      <c r="D5" s="9" t="s">
        <v>11</v>
      </c>
      <c r="E5" s="16">
        <v>42888</v>
      </c>
      <c r="F5" s="11" t="s">
        <v>96</v>
      </c>
      <c r="G5" s="11" t="s">
        <v>119</v>
      </c>
      <c r="H5" s="23">
        <v>2</v>
      </c>
      <c r="I5" s="11"/>
      <c r="J5" s="13"/>
      <c r="K5" s="13">
        <v>800000</v>
      </c>
      <c r="L5" s="20"/>
      <c r="N5" s="20" t="s">
        <v>112</v>
      </c>
    </row>
    <row r="6" spans="1:16" ht="31.5" customHeight="1" x14ac:dyDescent="0.25">
      <c r="A6" s="7" t="s">
        <v>83</v>
      </c>
      <c r="B6" s="1" t="s">
        <v>12</v>
      </c>
      <c r="C6" s="1" t="s">
        <v>13</v>
      </c>
      <c r="D6" s="9" t="s">
        <v>14</v>
      </c>
      <c r="E6" s="16">
        <v>43143</v>
      </c>
      <c r="F6" s="11" t="s">
        <v>96</v>
      </c>
      <c r="G6" s="11" t="s">
        <v>122</v>
      </c>
      <c r="H6" s="23">
        <v>3</v>
      </c>
      <c r="I6" s="11"/>
      <c r="J6" s="13"/>
      <c r="K6" s="13">
        <v>200000</v>
      </c>
      <c r="L6" s="20"/>
      <c r="N6" s="20"/>
    </row>
    <row r="7" spans="1:16" ht="15.75" x14ac:dyDescent="0.25">
      <c r="A7" s="7" t="s">
        <v>72</v>
      </c>
      <c r="B7" s="1" t="s">
        <v>15</v>
      </c>
      <c r="C7" s="1" t="s">
        <v>16</v>
      </c>
      <c r="D7" s="8" t="s">
        <v>130</v>
      </c>
      <c r="E7" s="16">
        <v>41183</v>
      </c>
      <c r="F7" s="11" t="s">
        <v>96</v>
      </c>
      <c r="G7" s="11" t="s">
        <v>123</v>
      </c>
      <c r="H7" s="23">
        <v>3</v>
      </c>
      <c r="I7" s="11"/>
      <c r="J7" s="13"/>
      <c r="K7" s="13">
        <v>170000</v>
      </c>
      <c r="L7" s="20"/>
      <c r="N7" s="20" t="s">
        <v>112</v>
      </c>
    </row>
    <row r="8" spans="1:16" ht="15.75" x14ac:dyDescent="0.25">
      <c r="A8" s="7" t="s">
        <v>77</v>
      </c>
      <c r="B8" s="1" t="s">
        <v>18</v>
      </c>
      <c r="C8" s="1" t="s">
        <v>19</v>
      </c>
      <c r="D8" s="8" t="s">
        <v>17</v>
      </c>
      <c r="E8" s="16">
        <v>42036</v>
      </c>
      <c r="F8" s="11" t="s">
        <v>96</v>
      </c>
      <c r="G8" s="11" t="s">
        <v>120</v>
      </c>
      <c r="H8" s="23" t="s">
        <v>121</v>
      </c>
      <c r="I8" s="11"/>
      <c r="J8" s="13"/>
      <c r="K8" s="13">
        <v>170000</v>
      </c>
      <c r="L8" s="20"/>
      <c r="N8" s="20"/>
    </row>
    <row r="9" spans="1:16" ht="15.75" x14ac:dyDescent="0.25">
      <c r="A9" s="7" t="s">
        <v>80</v>
      </c>
      <c r="B9" s="1" t="s">
        <v>20</v>
      </c>
      <c r="C9" s="1" t="s">
        <v>21</v>
      </c>
      <c r="D9" s="8" t="s">
        <v>22</v>
      </c>
      <c r="E9" s="16">
        <v>42402</v>
      </c>
      <c r="F9" s="11" t="s">
        <v>96</v>
      </c>
      <c r="G9" s="11" t="s">
        <v>119</v>
      </c>
      <c r="H9" s="23">
        <v>3</v>
      </c>
      <c r="I9" s="11"/>
      <c r="J9" s="13"/>
      <c r="K9" s="13">
        <v>120000</v>
      </c>
      <c r="L9" s="20"/>
      <c r="N9" s="20" t="s">
        <v>112</v>
      </c>
    </row>
    <row r="10" spans="1:16" ht="15.75" x14ac:dyDescent="0.25">
      <c r="A10" s="7" t="s">
        <v>73</v>
      </c>
      <c r="B10" s="1" t="s">
        <v>23</v>
      </c>
      <c r="C10" s="1" t="s">
        <v>24</v>
      </c>
      <c r="D10" s="8" t="s">
        <v>25</v>
      </c>
      <c r="E10" s="16">
        <v>41730</v>
      </c>
      <c r="F10" s="11" t="s">
        <v>96</v>
      </c>
      <c r="G10" s="11" t="s">
        <v>119</v>
      </c>
      <c r="H10" s="23">
        <v>3</v>
      </c>
      <c r="I10" s="11"/>
      <c r="J10" s="13"/>
      <c r="K10" s="13">
        <v>200000</v>
      </c>
      <c r="L10" s="20"/>
      <c r="N10" s="20"/>
    </row>
    <row r="11" spans="1:16" ht="15.75" x14ac:dyDescent="0.25">
      <c r="A11" s="7" t="s">
        <v>84</v>
      </c>
      <c r="B11" s="3" t="s">
        <v>3</v>
      </c>
      <c r="C11" s="3" t="s">
        <v>26</v>
      </c>
      <c r="D11" s="10" t="s">
        <v>108</v>
      </c>
      <c r="E11" s="16">
        <v>41275</v>
      </c>
      <c r="F11" s="11" t="s">
        <v>96</v>
      </c>
      <c r="G11" s="11" t="s">
        <v>119</v>
      </c>
      <c r="H11" s="23" t="s">
        <v>121</v>
      </c>
      <c r="I11" s="11"/>
      <c r="J11" s="13"/>
      <c r="K11" s="13">
        <v>170000</v>
      </c>
      <c r="L11" s="20"/>
      <c r="N11" s="20" t="s">
        <v>112</v>
      </c>
    </row>
    <row r="12" spans="1:16" ht="15.75" x14ac:dyDescent="0.25">
      <c r="A12" s="7" t="s">
        <v>75</v>
      </c>
      <c r="B12" s="1" t="s">
        <v>27</v>
      </c>
      <c r="C12" s="1" t="s">
        <v>28</v>
      </c>
      <c r="D12" s="8" t="s">
        <v>29</v>
      </c>
      <c r="E12" s="16">
        <v>41730</v>
      </c>
      <c r="F12" s="11" t="s">
        <v>96</v>
      </c>
      <c r="G12" s="11" t="s">
        <v>122</v>
      </c>
      <c r="H12" s="23">
        <v>4</v>
      </c>
      <c r="I12" s="11"/>
      <c r="J12" s="13"/>
      <c r="K12" s="13">
        <v>120000</v>
      </c>
      <c r="L12" s="20"/>
      <c r="N12" s="20"/>
    </row>
    <row r="13" spans="1:16" ht="15.75" x14ac:dyDescent="0.25">
      <c r="A13" s="7" t="s">
        <v>76</v>
      </c>
      <c r="B13" s="1" t="s">
        <v>30</v>
      </c>
      <c r="C13" s="1" t="s">
        <v>31</v>
      </c>
      <c r="D13" s="8" t="s">
        <v>29</v>
      </c>
      <c r="E13" s="16">
        <v>41730</v>
      </c>
      <c r="F13" s="11" t="s">
        <v>96</v>
      </c>
      <c r="G13" s="11" t="s">
        <v>122</v>
      </c>
      <c r="H13" s="23">
        <v>5</v>
      </c>
      <c r="I13" s="11"/>
      <c r="J13" s="13"/>
      <c r="K13" s="13">
        <v>120000</v>
      </c>
      <c r="L13" s="20"/>
      <c r="N13" s="20"/>
    </row>
    <row r="14" spans="1:16" ht="15.75" x14ac:dyDescent="0.25">
      <c r="A14" s="7" t="s">
        <v>74</v>
      </c>
      <c r="B14" s="1" t="s">
        <v>32</v>
      </c>
      <c r="C14" s="1" t="s">
        <v>33</v>
      </c>
      <c r="D14" s="8" t="s">
        <v>34</v>
      </c>
      <c r="E14" s="16">
        <v>41730</v>
      </c>
      <c r="F14" s="11" t="s">
        <v>96</v>
      </c>
      <c r="G14" s="11" t="s">
        <v>119</v>
      </c>
      <c r="H14" s="23">
        <v>2</v>
      </c>
      <c r="I14" s="11"/>
      <c r="J14" s="13"/>
      <c r="K14" s="13">
        <v>120000</v>
      </c>
      <c r="L14" s="20"/>
      <c r="N14" s="20"/>
    </row>
    <row r="15" spans="1:16" ht="15.75" x14ac:dyDescent="0.25">
      <c r="A15" s="7" t="s">
        <v>79</v>
      </c>
      <c r="B15" s="1" t="s">
        <v>35</v>
      </c>
      <c r="C15" s="1" t="s">
        <v>36</v>
      </c>
      <c r="D15" s="8" t="s">
        <v>34</v>
      </c>
      <c r="E15" s="16">
        <v>42402</v>
      </c>
      <c r="F15" s="11" t="s">
        <v>96</v>
      </c>
      <c r="G15" s="11" t="s">
        <v>120</v>
      </c>
      <c r="H15" s="23">
        <v>1</v>
      </c>
      <c r="I15" s="11"/>
      <c r="J15" s="13"/>
      <c r="K15" s="13">
        <v>150000</v>
      </c>
      <c r="L15" s="20"/>
      <c r="N15" s="20"/>
    </row>
    <row r="16" spans="1:16" ht="15.75" x14ac:dyDescent="0.25">
      <c r="A16" s="7" t="s">
        <v>85</v>
      </c>
      <c r="B16" s="1" t="s">
        <v>37</v>
      </c>
      <c r="C16" s="1" t="s">
        <v>38</v>
      </c>
      <c r="D16" s="8" t="s">
        <v>39</v>
      </c>
      <c r="E16" s="16">
        <v>43115</v>
      </c>
      <c r="F16" s="11" t="s">
        <v>96</v>
      </c>
      <c r="G16" s="11" t="s">
        <v>119</v>
      </c>
      <c r="H16" s="23">
        <v>2</v>
      </c>
      <c r="I16" s="11"/>
      <c r="J16" s="13"/>
      <c r="K16" s="13">
        <v>175000</v>
      </c>
      <c r="L16" s="20"/>
      <c r="N16" s="20" t="s">
        <v>112</v>
      </c>
    </row>
    <row r="17" spans="1:14" ht="15.75" x14ac:dyDescent="0.25">
      <c r="A17" s="7" t="s">
        <v>86</v>
      </c>
      <c r="B17" s="1" t="s">
        <v>41</v>
      </c>
      <c r="C17" s="1" t="s">
        <v>42</v>
      </c>
      <c r="D17" s="8" t="s">
        <v>39</v>
      </c>
      <c r="E17" s="16">
        <v>43169</v>
      </c>
      <c r="F17" s="11" t="s">
        <v>96</v>
      </c>
      <c r="G17" s="11" t="s">
        <v>120</v>
      </c>
      <c r="H17" s="23" t="s">
        <v>121</v>
      </c>
      <c r="I17" s="11"/>
      <c r="J17" s="13"/>
      <c r="K17" s="13">
        <v>175000</v>
      </c>
      <c r="L17" s="20"/>
      <c r="N17" s="20" t="s">
        <v>112</v>
      </c>
    </row>
    <row r="18" spans="1:14" ht="15.75" x14ac:dyDescent="0.25">
      <c r="A18" s="7" t="s">
        <v>87</v>
      </c>
      <c r="B18" s="1" t="s">
        <v>43</v>
      </c>
      <c r="C18" s="1" t="s">
        <v>44</v>
      </c>
      <c r="D18" s="8" t="s">
        <v>107</v>
      </c>
      <c r="E18" s="16">
        <v>43325</v>
      </c>
      <c r="F18" s="11" t="s">
        <v>96</v>
      </c>
      <c r="G18" s="11" t="s">
        <v>119</v>
      </c>
      <c r="H18" s="23">
        <v>3</v>
      </c>
      <c r="I18" s="19">
        <v>44056</v>
      </c>
      <c r="J18" s="13"/>
      <c r="K18" s="13">
        <v>400000</v>
      </c>
      <c r="L18" s="20"/>
      <c r="M18" s="22"/>
      <c r="N18" s="20" t="s">
        <v>112</v>
      </c>
    </row>
    <row r="19" spans="1:14" ht="15.75" x14ac:dyDescent="0.25">
      <c r="A19" s="7" t="s">
        <v>88</v>
      </c>
      <c r="B19" s="1" t="s">
        <v>45</v>
      </c>
      <c r="C19" s="1" t="s">
        <v>46</v>
      </c>
      <c r="D19" s="8" t="s">
        <v>47</v>
      </c>
      <c r="E19" s="16">
        <v>43313</v>
      </c>
      <c r="F19" s="11" t="s">
        <v>96</v>
      </c>
      <c r="G19" s="11" t="s">
        <v>119</v>
      </c>
      <c r="H19" s="23">
        <v>1</v>
      </c>
      <c r="I19" s="19">
        <v>44044</v>
      </c>
      <c r="J19" s="13"/>
      <c r="K19" s="13">
        <v>150000</v>
      </c>
      <c r="L19" s="20">
        <v>30000</v>
      </c>
      <c r="M19" t="s">
        <v>114</v>
      </c>
      <c r="N19" s="20" t="s">
        <v>112</v>
      </c>
    </row>
    <row r="20" spans="1:14" ht="15.75" x14ac:dyDescent="0.25">
      <c r="A20" s="7" t="s">
        <v>89</v>
      </c>
      <c r="B20" s="1" t="s">
        <v>48</v>
      </c>
      <c r="C20" s="1" t="s">
        <v>49</v>
      </c>
      <c r="D20" s="8" t="s">
        <v>40</v>
      </c>
      <c r="E20" s="16">
        <v>43405</v>
      </c>
      <c r="F20" s="11" t="s">
        <v>96</v>
      </c>
      <c r="G20" s="11" t="s">
        <v>119</v>
      </c>
      <c r="H20" s="23">
        <v>2</v>
      </c>
      <c r="I20" s="19">
        <v>44136</v>
      </c>
      <c r="J20" s="13"/>
      <c r="K20" s="13">
        <v>175000</v>
      </c>
      <c r="L20" s="20"/>
      <c r="N20" s="20"/>
    </row>
    <row r="21" spans="1:14" ht="15.75" x14ac:dyDescent="0.25">
      <c r="A21" s="7" t="s">
        <v>90</v>
      </c>
      <c r="B21" s="1" t="s">
        <v>50</v>
      </c>
      <c r="C21" s="1" t="s">
        <v>51</v>
      </c>
      <c r="D21" s="8" t="s">
        <v>34</v>
      </c>
      <c r="E21" s="16">
        <v>43405</v>
      </c>
      <c r="F21" s="11" t="s">
        <v>96</v>
      </c>
      <c r="G21" s="11" t="s">
        <v>119</v>
      </c>
      <c r="H21" s="23">
        <v>1</v>
      </c>
      <c r="I21" s="19">
        <v>44136</v>
      </c>
      <c r="J21" s="13"/>
      <c r="K21" s="13">
        <v>150000</v>
      </c>
      <c r="L21" s="20"/>
      <c r="N21" s="20"/>
    </row>
    <row r="22" spans="1:14" ht="15.75" x14ac:dyDescent="0.25">
      <c r="A22" s="7" t="s">
        <v>91</v>
      </c>
      <c r="B22" s="1" t="s">
        <v>52</v>
      </c>
      <c r="C22" s="1" t="s">
        <v>46</v>
      </c>
      <c r="D22" s="8" t="s">
        <v>40</v>
      </c>
      <c r="E22" s="16">
        <v>43466</v>
      </c>
      <c r="F22" s="11" t="s">
        <v>96</v>
      </c>
      <c r="G22" s="11" t="s">
        <v>119</v>
      </c>
      <c r="H22" s="23">
        <v>2</v>
      </c>
      <c r="I22" s="19">
        <v>44196</v>
      </c>
      <c r="J22" s="13"/>
      <c r="K22" s="13">
        <v>200000</v>
      </c>
      <c r="L22" s="20"/>
      <c r="N22" s="20" t="s">
        <v>112</v>
      </c>
    </row>
    <row r="23" spans="1:14" ht="15.75" x14ac:dyDescent="0.25">
      <c r="A23" s="7" t="s">
        <v>92</v>
      </c>
      <c r="B23" s="1" t="s">
        <v>12</v>
      </c>
      <c r="C23" s="1" t="s">
        <v>53</v>
      </c>
      <c r="D23" s="8" t="s">
        <v>34</v>
      </c>
      <c r="E23" s="16">
        <v>43586</v>
      </c>
      <c r="F23" s="11" t="s">
        <v>96</v>
      </c>
      <c r="G23" s="11" t="s">
        <v>119</v>
      </c>
      <c r="H23" s="23" t="s">
        <v>121</v>
      </c>
      <c r="I23" s="19">
        <v>44316</v>
      </c>
      <c r="J23" s="13"/>
      <c r="K23" s="13">
        <v>150000</v>
      </c>
      <c r="L23" s="20"/>
      <c r="N23" s="20" t="s">
        <v>112</v>
      </c>
    </row>
    <row r="24" spans="1:14" ht="15.75" x14ac:dyDescent="0.25">
      <c r="A24" s="7" t="s">
        <v>93</v>
      </c>
      <c r="B24" s="1" t="s">
        <v>12</v>
      </c>
      <c r="C24" s="1" t="s">
        <v>53</v>
      </c>
      <c r="D24" s="8" t="s">
        <v>54</v>
      </c>
      <c r="E24" s="16">
        <v>43600</v>
      </c>
      <c r="F24" s="11" t="s">
        <v>96</v>
      </c>
      <c r="G24" s="11" t="s">
        <v>120</v>
      </c>
      <c r="H24" s="23" t="s">
        <v>121</v>
      </c>
      <c r="I24" s="19">
        <v>44330</v>
      </c>
      <c r="J24" s="13"/>
      <c r="K24" s="13">
        <v>200000</v>
      </c>
      <c r="L24" s="20"/>
      <c r="N24" s="20" t="s">
        <v>112</v>
      </c>
    </row>
    <row r="25" spans="1:14" ht="15.75" x14ac:dyDescent="0.25">
      <c r="A25" s="7" t="s">
        <v>109</v>
      </c>
      <c r="B25" s="1" t="s">
        <v>55</v>
      </c>
      <c r="C25" s="1" t="s">
        <v>56</v>
      </c>
      <c r="D25" s="8" t="s">
        <v>57</v>
      </c>
      <c r="E25" s="16">
        <v>43663</v>
      </c>
      <c r="F25" s="11" t="s">
        <v>96</v>
      </c>
      <c r="G25" s="11" t="s">
        <v>119</v>
      </c>
      <c r="H25" s="23">
        <v>2</v>
      </c>
      <c r="I25" s="19">
        <v>44393</v>
      </c>
      <c r="J25" s="13"/>
      <c r="K25" s="13">
        <v>150000</v>
      </c>
      <c r="L25" s="20"/>
      <c r="N25" s="20" t="s">
        <v>112</v>
      </c>
    </row>
    <row r="26" spans="1:14" ht="15.75" x14ac:dyDescent="0.25">
      <c r="A26" s="7" t="s">
        <v>94</v>
      </c>
      <c r="B26" s="1" t="s">
        <v>58</v>
      </c>
      <c r="C26" s="1" t="s">
        <v>115</v>
      </c>
      <c r="D26" s="8" t="s">
        <v>34</v>
      </c>
      <c r="E26" s="16">
        <v>43709</v>
      </c>
      <c r="F26" s="11" t="s">
        <v>96</v>
      </c>
      <c r="G26" s="11" t="s">
        <v>123</v>
      </c>
      <c r="H26" s="23">
        <v>1</v>
      </c>
      <c r="I26" s="19">
        <v>44439</v>
      </c>
      <c r="J26" s="13"/>
      <c r="K26" s="13">
        <v>150000</v>
      </c>
      <c r="L26" s="20"/>
      <c r="N26" s="20"/>
    </row>
    <row r="27" spans="1:14" ht="15.75" x14ac:dyDescent="0.25">
      <c r="A27" s="7" t="s">
        <v>95</v>
      </c>
      <c r="B27" s="1" t="s">
        <v>3</v>
      </c>
      <c r="C27" s="1" t="s">
        <v>59</v>
      </c>
      <c r="D27" s="8" t="s">
        <v>60</v>
      </c>
      <c r="E27" s="16">
        <v>43831</v>
      </c>
      <c r="F27" s="11" t="s">
        <v>97</v>
      </c>
      <c r="G27" s="11" t="s">
        <v>120</v>
      </c>
      <c r="H27" s="23" t="s">
        <v>121</v>
      </c>
      <c r="I27" s="19">
        <v>44561</v>
      </c>
      <c r="J27" s="13" t="s">
        <v>99</v>
      </c>
      <c r="K27" s="13">
        <v>150000</v>
      </c>
      <c r="L27" s="20"/>
      <c r="N27" s="20" t="s">
        <v>112</v>
      </c>
    </row>
    <row r="28" spans="1:14" ht="15.75" x14ac:dyDescent="0.25">
      <c r="A28" s="7" t="s">
        <v>113</v>
      </c>
      <c r="B28" s="1" t="s">
        <v>12</v>
      </c>
      <c r="C28" s="4" t="s">
        <v>62</v>
      </c>
      <c r="D28" s="8" t="s">
        <v>61</v>
      </c>
      <c r="E28" s="16">
        <v>43862</v>
      </c>
      <c r="F28" s="11" t="s">
        <v>97</v>
      </c>
      <c r="G28" s="11" t="s">
        <v>120</v>
      </c>
      <c r="H28" s="23" t="s">
        <v>121</v>
      </c>
      <c r="I28" s="19">
        <v>44592</v>
      </c>
      <c r="J28" s="13" t="s">
        <v>99</v>
      </c>
      <c r="K28" s="13">
        <v>150000</v>
      </c>
      <c r="L28" s="20"/>
      <c r="M28" s="32"/>
      <c r="N28" s="20" t="s">
        <v>112</v>
      </c>
    </row>
    <row r="29" spans="1:14" ht="15.75" x14ac:dyDescent="0.25">
      <c r="A29" s="7" t="s">
        <v>138</v>
      </c>
      <c r="B29" s="1" t="s">
        <v>127</v>
      </c>
      <c r="C29" s="4" t="s">
        <v>128</v>
      </c>
      <c r="D29" s="8" t="s">
        <v>40</v>
      </c>
      <c r="E29" s="41">
        <v>44044</v>
      </c>
      <c r="F29" s="36" t="s">
        <v>97</v>
      </c>
      <c r="G29" s="36" t="s">
        <v>119</v>
      </c>
      <c r="H29" s="37" t="s">
        <v>121</v>
      </c>
      <c r="I29" s="35">
        <v>44773</v>
      </c>
      <c r="J29" s="38" t="s">
        <v>99</v>
      </c>
      <c r="K29" s="38">
        <v>150000</v>
      </c>
      <c r="L29" s="38"/>
      <c r="M29" s="36"/>
      <c r="N29" s="38" t="s">
        <v>112</v>
      </c>
    </row>
    <row r="30" spans="1:14" ht="15.75" x14ac:dyDescent="0.25">
      <c r="A30" s="7" t="s">
        <v>145</v>
      </c>
      <c r="B30" s="1" t="s">
        <v>116</v>
      </c>
      <c r="C30" s="4" t="s">
        <v>146</v>
      </c>
      <c r="D30" s="8" t="s">
        <v>147</v>
      </c>
      <c r="E30" s="41">
        <v>44215</v>
      </c>
      <c r="F30" s="25" t="s">
        <v>97</v>
      </c>
      <c r="G30" s="25" t="s">
        <v>120</v>
      </c>
      <c r="H30" s="26" t="s">
        <v>121</v>
      </c>
      <c r="I30" s="27">
        <v>44579</v>
      </c>
      <c r="J30" s="28" t="s">
        <v>98</v>
      </c>
      <c r="K30" s="28">
        <v>350000</v>
      </c>
      <c r="L30" s="28"/>
      <c r="M30" s="25"/>
      <c r="N30" s="28" t="s">
        <v>112</v>
      </c>
    </row>
    <row r="31" spans="1:14" ht="15.75" x14ac:dyDescent="0.25">
      <c r="A31" s="7" t="s">
        <v>148</v>
      </c>
      <c r="B31" s="2" t="s">
        <v>103</v>
      </c>
      <c r="C31" s="2" t="s">
        <v>124</v>
      </c>
      <c r="D31" s="9" t="s">
        <v>22</v>
      </c>
      <c r="E31" s="16">
        <v>44197</v>
      </c>
      <c r="F31" s="11" t="s">
        <v>97</v>
      </c>
      <c r="G31" s="11" t="s">
        <v>123</v>
      </c>
      <c r="H31" s="23">
        <v>1</v>
      </c>
      <c r="I31" s="19">
        <v>44561</v>
      </c>
      <c r="J31" s="13" t="s">
        <v>98</v>
      </c>
      <c r="K31" s="13">
        <v>80000</v>
      </c>
      <c r="L31" s="13"/>
      <c r="M31" s="11"/>
      <c r="N31" s="13" t="s">
        <v>112</v>
      </c>
    </row>
    <row r="32" spans="1:14" ht="15.75" x14ac:dyDescent="0.25">
      <c r="A32" s="7" t="s">
        <v>151</v>
      </c>
      <c r="B32" s="1" t="s">
        <v>149</v>
      </c>
      <c r="C32" s="4" t="s">
        <v>159</v>
      </c>
      <c r="D32" s="8" t="s">
        <v>150</v>
      </c>
      <c r="E32" s="16">
        <v>44197</v>
      </c>
      <c r="F32" s="11" t="s">
        <v>97</v>
      </c>
      <c r="G32" s="11" t="s">
        <v>120</v>
      </c>
      <c r="H32" s="23" t="s">
        <v>121</v>
      </c>
      <c r="I32" s="19">
        <v>44561</v>
      </c>
      <c r="J32" s="13" t="s">
        <v>98</v>
      </c>
      <c r="K32" s="13">
        <v>150000</v>
      </c>
      <c r="L32" s="13"/>
      <c r="M32" s="11"/>
      <c r="N32" s="13" t="s">
        <v>112</v>
      </c>
    </row>
    <row r="33" spans="1:14" ht="15.75" x14ac:dyDescent="0.25">
      <c r="A33" s="7" t="s">
        <v>152</v>
      </c>
      <c r="B33" s="1" t="s">
        <v>105</v>
      </c>
      <c r="C33" s="1" t="s">
        <v>106</v>
      </c>
      <c r="D33" s="8" t="s">
        <v>153</v>
      </c>
      <c r="E33" s="16">
        <v>44215</v>
      </c>
      <c r="F33" s="11" t="s">
        <v>97</v>
      </c>
      <c r="G33" s="11" t="s">
        <v>119</v>
      </c>
      <c r="H33" s="23">
        <v>1</v>
      </c>
      <c r="I33" s="19">
        <v>44579</v>
      </c>
      <c r="J33" s="13" t="s">
        <v>98</v>
      </c>
      <c r="K33" s="13">
        <v>130000</v>
      </c>
      <c r="L33" s="13"/>
      <c r="M33" s="11"/>
      <c r="N33" s="13" t="s">
        <v>112</v>
      </c>
    </row>
    <row r="34" spans="1:14" ht="15.75" x14ac:dyDescent="0.25">
      <c r="A34" s="7" t="s">
        <v>154</v>
      </c>
      <c r="B34" s="1" t="s">
        <v>20</v>
      </c>
      <c r="C34" s="1" t="s">
        <v>110</v>
      </c>
      <c r="D34" s="8" t="s">
        <v>153</v>
      </c>
      <c r="E34" s="16">
        <v>44256</v>
      </c>
      <c r="F34" s="11" t="s">
        <v>97</v>
      </c>
      <c r="G34" s="11" t="s">
        <v>119</v>
      </c>
      <c r="H34" s="23" t="s">
        <v>121</v>
      </c>
      <c r="I34" s="19">
        <v>44620</v>
      </c>
      <c r="J34" s="13" t="s">
        <v>98</v>
      </c>
      <c r="K34" s="13">
        <v>130000</v>
      </c>
      <c r="L34" s="13"/>
      <c r="M34" s="11"/>
      <c r="N34" s="13" t="s">
        <v>112</v>
      </c>
    </row>
    <row r="35" spans="1:14" ht="15.75" x14ac:dyDescent="0.25">
      <c r="A35" s="7" t="s">
        <v>155</v>
      </c>
      <c r="B35" s="1" t="s">
        <v>136</v>
      </c>
      <c r="C35" s="1" t="s">
        <v>137</v>
      </c>
      <c r="D35" s="8" t="s">
        <v>158</v>
      </c>
      <c r="E35" s="16">
        <v>44275</v>
      </c>
      <c r="F35" s="11" t="s">
        <v>97</v>
      </c>
      <c r="G35" s="11" t="s">
        <v>123</v>
      </c>
      <c r="H35" s="23">
        <v>1</v>
      </c>
      <c r="I35" s="19">
        <v>44639</v>
      </c>
      <c r="J35" s="13" t="s">
        <v>98</v>
      </c>
      <c r="K35" s="13">
        <v>200000</v>
      </c>
      <c r="L35" s="13"/>
      <c r="M35" s="11"/>
      <c r="N35" s="13" t="s">
        <v>112</v>
      </c>
    </row>
    <row r="36" spans="1:14" ht="16.5" thickBot="1" x14ac:dyDescent="0.3">
      <c r="A36" s="7" t="s">
        <v>156</v>
      </c>
      <c r="B36" s="1" t="s">
        <v>144</v>
      </c>
      <c r="C36" s="1" t="s">
        <v>157</v>
      </c>
      <c r="D36" s="8" t="s">
        <v>158</v>
      </c>
      <c r="E36" s="42">
        <v>44326</v>
      </c>
      <c r="F36" s="24" t="s">
        <v>97</v>
      </c>
      <c r="G36" s="24" t="s">
        <v>119</v>
      </c>
      <c r="H36" s="30">
        <v>1</v>
      </c>
      <c r="I36" s="29">
        <v>44690</v>
      </c>
      <c r="J36" s="31" t="s">
        <v>98</v>
      </c>
      <c r="K36" s="31">
        <v>150000</v>
      </c>
      <c r="L36" s="31"/>
      <c r="M36" s="24"/>
      <c r="N36" s="31" t="s">
        <v>112</v>
      </c>
    </row>
    <row r="37" spans="1:14" ht="16.5" thickBot="1" x14ac:dyDescent="0.3">
      <c r="A37" s="7" t="s">
        <v>175</v>
      </c>
      <c r="B37" s="1" t="s">
        <v>20</v>
      </c>
      <c r="C37" s="1" t="s">
        <v>176</v>
      </c>
      <c r="D37" s="8" t="s">
        <v>158</v>
      </c>
      <c r="E37" s="42">
        <v>44409</v>
      </c>
      <c r="F37" s="24" t="s">
        <v>97</v>
      </c>
      <c r="G37" s="24" t="s">
        <v>123</v>
      </c>
      <c r="H37" s="30">
        <v>1</v>
      </c>
      <c r="I37" s="29">
        <v>44773</v>
      </c>
      <c r="J37" s="31" t="s">
        <v>98</v>
      </c>
      <c r="K37" s="31">
        <v>175000</v>
      </c>
      <c r="L37" s="31"/>
      <c r="M37" s="24"/>
      <c r="N37" s="31" t="s">
        <v>112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6704-0F3B-4AD3-BC55-7AD0998EC09A}">
  <dimension ref="A1:L13"/>
  <sheetViews>
    <sheetView tabSelected="1" topLeftCell="C1" workbookViewId="0">
      <selection activeCell="L1" sqref="L1:L2"/>
    </sheetView>
  </sheetViews>
  <sheetFormatPr baseColWidth="10" defaultRowHeight="15" x14ac:dyDescent="0.25"/>
  <cols>
    <col min="1" max="1" width="6.5703125" bestFit="1" customWidth="1"/>
    <col min="2" max="2" width="18.42578125" customWidth="1"/>
    <col min="3" max="3" width="27.7109375" customWidth="1"/>
    <col min="4" max="4" width="34.85546875" customWidth="1"/>
    <col min="5" max="5" width="14.42578125" customWidth="1"/>
    <col min="6" max="6" width="15" customWidth="1"/>
    <col min="7" max="7" width="13.7109375" customWidth="1"/>
    <col min="8" max="9" width="14.28515625" style="15" bestFit="1" customWidth="1"/>
    <col min="10" max="10" width="14.28515625" style="15" customWidth="1"/>
    <col min="11" max="11" width="14.85546875" customWidth="1"/>
  </cols>
  <sheetData>
    <row r="1" spans="1:12" ht="31.5" x14ac:dyDescent="0.25">
      <c r="A1" s="2" t="s">
        <v>173</v>
      </c>
      <c r="B1" s="5" t="s">
        <v>63</v>
      </c>
      <c r="C1" s="5" t="s">
        <v>64</v>
      </c>
      <c r="D1" s="5" t="s">
        <v>65</v>
      </c>
      <c r="E1" s="6" t="s">
        <v>67</v>
      </c>
      <c r="F1" s="6" t="s">
        <v>68</v>
      </c>
      <c r="G1" s="6" t="s">
        <v>69</v>
      </c>
      <c r="H1" s="6" t="s">
        <v>102</v>
      </c>
      <c r="I1" s="6" t="s">
        <v>70</v>
      </c>
      <c r="J1" s="6" t="s">
        <v>100</v>
      </c>
      <c r="L1" s="43" t="s">
        <v>180</v>
      </c>
    </row>
    <row r="2" spans="1:12" x14ac:dyDescent="0.25">
      <c r="L2" s="43" t="s">
        <v>181</v>
      </c>
    </row>
    <row r="3" spans="1:12" ht="16.5" thickBot="1" x14ac:dyDescent="0.3">
      <c r="A3" s="1">
        <v>1</v>
      </c>
      <c r="B3" s="1" t="s">
        <v>105</v>
      </c>
      <c r="C3" s="4" t="s">
        <v>131</v>
      </c>
      <c r="D3" s="1" t="s">
        <v>167</v>
      </c>
      <c r="E3" s="17">
        <v>44088</v>
      </c>
      <c r="F3" s="12" t="s">
        <v>101</v>
      </c>
      <c r="G3" s="18">
        <v>44452</v>
      </c>
      <c r="H3" s="14" t="s">
        <v>99</v>
      </c>
      <c r="I3" s="14">
        <v>120000</v>
      </c>
      <c r="J3" s="21"/>
    </row>
    <row r="4" spans="1:12" ht="16.5" thickBot="1" x14ac:dyDescent="0.3">
      <c r="A4" s="1">
        <f>A3+1</f>
        <v>2</v>
      </c>
      <c r="B4" s="1" t="s">
        <v>139</v>
      </c>
      <c r="C4" s="1" t="s">
        <v>140</v>
      </c>
      <c r="D4" s="1" t="s">
        <v>129</v>
      </c>
      <c r="E4" s="17">
        <v>44123</v>
      </c>
      <c r="F4" s="12" t="s">
        <v>101</v>
      </c>
      <c r="G4" s="18">
        <v>44487</v>
      </c>
      <c r="H4" s="14" t="s">
        <v>99</v>
      </c>
      <c r="I4" s="14">
        <v>150000</v>
      </c>
      <c r="J4" s="21">
        <v>60000</v>
      </c>
    </row>
    <row r="5" spans="1:12" ht="16.5" thickBot="1" x14ac:dyDescent="0.3">
      <c r="A5" s="1">
        <f t="shared" ref="A5:A13" si="0">A4+1</f>
        <v>3</v>
      </c>
      <c r="B5" s="1" t="s">
        <v>141</v>
      </c>
      <c r="C5" s="1" t="s">
        <v>142</v>
      </c>
      <c r="D5" s="1" t="s">
        <v>143</v>
      </c>
      <c r="E5" s="17">
        <v>44137</v>
      </c>
      <c r="F5" s="12" t="s">
        <v>101</v>
      </c>
      <c r="G5" s="18">
        <v>44502</v>
      </c>
      <c r="H5" s="14" t="s">
        <v>99</v>
      </c>
      <c r="I5" s="14">
        <v>250000</v>
      </c>
      <c r="J5" s="21"/>
    </row>
    <row r="6" spans="1:12" ht="15.75" x14ac:dyDescent="0.25">
      <c r="A6" s="1">
        <f t="shared" si="0"/>
        <v>4</v>
      </c>
      <c r="B6" s="1" t="s">
        <v>132</v>
      </c>
      <c r="C6" s="1" t="s">
        <v>133</v>
      </c>
      <c r="D6" s="1" t="s">
        <v>134</v>
      </c>
      <c r="E6" s="34">
        <v>44109</v>
      </c>
      <c r="F6" s="11" t="s">
        <v>101</v>
      </c>
      <c r="G6" s="19">
        <v>44561</v>
      </c>
      <c r="H6" s="13"/>
      <c r="I6" s="13" t="s">
        <v>125</v>
      </c>
      <c r="J6" s="33"/>
    </row>
    <row r="7" spans="1:12" ht="15.75" x14ac:dyDescent="0.25">
      <c r="A7" s="1">
        <f>A6+1</f>
        <v>5</v>
      </c>
      <c r="B7" s="39" t="s">
        <v>135</v>
      </c>
      <c r="C7" s="39" t="s">
        <v>160</v>
      </c>
      <c r="D7" s="39" t="s">
        <v>161</v>
      </c>
      <c r="E7" s="34">
        <v>44136</v>
      </c>
      <c r="F7" s="11" t="s">
        <v>101</v>
      </c>
      <c r="G7" s="19"/>
      <c r="H7" s="13"/>
      <c r="I7" s="13">
        <v>50000</v>
      </c>
      <c r="J7" s="33"/>
    </row>
    <row r="8" spans="1:12" ht="15.75" x14ac:dyDescent="0.25">
      <c r="A8" s="1">
        <f t="shared" si="0"/>
        <v>6</v>
      </c>
      <c r="B8" s="39" t="s">
        <v>163</v>
      </c>
      <c r="C8" s="39" t="s">
        <v>164</v>
      </c>
      <c r="D8" s="39" t="s">
        <v>162</v>
      </c>
      <c r="E8" s="34">
        <v>44136</v>
      </c>
      <c r="F8" s="11" t="s">
        <v>101</v>
      </c>
      <c r="G8" s="19">
        <v>44469</v>
      </c>
      <c r="H8" s="13"/>
      <c r="I8" s="13">
        <v>40000</v>
      </c>
      <c r="J8" s="33"/>
    </row>
    <row r="9" spans="1:12" ht="15.75" x14ac:dyDescent="0.25">
      <c r="A9" s="1">
        <f t="shared" si="0"/>
        <v>7</v>
      </c>
      <c r="B9" s="39" t="s">
        <v>165</v>
      </c>
      <c r="C9" s="39" t="s">
        <v>166</v>
      </c>
      <c r="D9" s="39" t="s">
        <v>162</v>
      </c>
      <c r="E9" s="34">
        <v>44136</v>
      </c>
      <c r="F9" s="11" t="s">
        <v>101</v>
      </c>
      <c r="G9" s="19">
        <v>44469</v>
      </c>
      <c r="H9" s="13"/>
      <c r="I9" s="13">
        <v>40000</v>
      </c>
      <c r="J9" s="33"/>
    </row>
    <row r="10" spans="1:12" ht="15.75" x14ac:dyDescent="0.25">
      <c r="A10" s="1">
        <f t="shared" si="0"/>
        <v>8</v>
      </c>
      <c r="B10" s="39" t="s">
        <v>168</v>
      </c>
      <c r="C10" s="39" t="s">
        <v>169</v>
      </c>
      <c r="D10" s="39" t="s">
        <v>170</v>
      </c>
      <c r="E10" s="34">
        <v>44348</v>
      </c>
      <c r="F10" s="11" t="s">
        <v>101</v>
      </c>
      <c r="G10" s="19">
        <v>44530</v>
      </c>
      <c r="H10" s="13" t="s">
        <v>98</v>
      </c>
      <c r="I10" s="13">
        <v>125000</v>
      </c>
      <c r="J10" s="33"/>
    </row>
    <row r="11" spans="1:12" ht="15.75" x14ac:dyDescent="0.25">
      <c r="A11" s="1">
        <f t="shared" si="0"/>
        <v>9</v>
      </c>
      <c r="B11" s="39" t="s">
        <v>105</v>
      </c>
      <c r="C11" s="39" t="s">
        <v>171</v>
      </c>
      <c r="D11" s="39" t="s">
        <v>172</v>
      </c>
      <c r="E11" s="34">
        <v>44350</v>
      </c>
      <c r="F11" s="11" t="s">
        <v>101</v>
      </c>
      <c r="G11" s="19">
        <v>44533</v>
      </c>
      <c r="H11" s="13" t="s">
        <v>98</v>
      </c>
      <c r="I11" s="13">
        <v>125000</v>
      </c>
      <c r="J11" s="40">
        <v>30000</v>
      </c>
    </row>
    <row r="12" spans="1:12" ht="15.75" x14ac:dyDescent="0.25">
      <c r="A12" s="1">
        <f t="shared" si="0"/>
        <v>10</v>
      </c>
      <c r="B12" s="39" t="s">
        <v>135</v>
      </c>
      <c r="C12" s="39" t="s">
        <v>174</v>
      </c>
      <c r="D12" s="1" t="s">
        <v>134</v>
      </c>
      <c r="E12" s="34">
        <v>44380</v>
      </c>
      <c r="F12" s="11" t="s">
        <v>101</v>
      </c>
      <c r="G12" s="19"/>
      <c r="H12" s="13"/>
      <c r="I12" s="13" t="s">
        <v>125</v>
      </c>
      <c r="J12" s="40"/>
    </row>
    <row r="13" spans="1:12" ht="15.75" x14ac:dyDescent="0.25">
      <c r="A13" s="1">
        <f t="shared" si="0"/>
        <v>11</v>
      </c>
      <c r="B13" s="39" t="s">
        <v>177</v>
      </c>
      <c r="C13" s="39" t="s">
        <v>179</v>
      </c>
      <c r="D13" s="39" t="s">
        <v>178</v>
      </c>
      <c r="E13" s="34">
        <v>44433</v>
      </c>
      <c r="F13" s="11" t="s">
        <v>101</v>
      </c>
      <c r="G13" s="19">
        <v>44617</v>
      </c>
      <c r="H13" s="13" t="s">
        <v>98</v>
      </c>
      <c r="I13" s="13">
        <v>100000</v>
      </c>
      <c r="J1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Salariés</vt:lpstr>
      <vt:lpstr>Stagiaires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Lauriane</cp:lastModifiedBy>
  <cp:lastPrinted>2020-07-17T12:15:47Z</cp:lastPrinted>
  <dcterms:created xsi:type="dcterms:W3CDTF">2020-02-11T10:22:46Z</dcterms:created>
  <dcterms:modified xsi:type="dcterms:W3CDTF">2021-09-15T12:53:47Z</dcterms:modified>
</cp:coreProperties>
</file>