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4860246C-58A5-44BC-A5D0-D487B27BCD5E}" xr6:coauthVersionLast="47" xr6:coauthVersionMax="47" xr10:uidLastSave="{00000000-0000-0000-0000-000000000000}"/>
  <bookViews>
    <workbookView xWindow="-120" yWindow="-120" windowWidth="20730" windowHeight="11160" activeTab="1" xr2:uid="{7C5FAB97-7C83-4760-9813-84F3D5A7869F}"/>
  </bookViews>
  <sheets>
    <sheet name="Médecins" sheetId="1" r:id="rId1"/>
    <sheet name="Personnel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" i="2" l="1"/>
  <c r="A101" i="2"/>
  <c r="A102" i="2"/>
  <c r="A103" i="2"/>
  <c r="A104" i="2"/>
  <c r="A105" i="2"/>
  <c r="A106" i="2"/>
  <c r="A107" i="2"/>
  <c r="A108" i="2"/>
  <c r="A109" i="2"/>
  <c r="A88" i="2"/>
  <c r="A89" i="2"/>
  <c r="A90" i="2"/>
  <c r="A91" i="2"/>
  <c r="A92" i="2"/>
  <c r="A93" i="2"/>
  <c r="A81" i="2"/>
  <c r="A82" i="2"/>
  <c r="A83" i="2"/>
  <c r="A74" i="2"/>
  <c r="A75" i="2"/>
  <c r="A76" i="2"/>
  <c r="A77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20" i="2"/>
  <c r="A21" i="2"/>
  <c r="A22" i="2"/>
  <c r="A23" i="2"/>
  <c r="A24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</calcChain>
</file>

<file path=xl/sharedStrings.xml><?xml version="1.0" encoding="utf-8"?>
<sst xmlns="http://schemas.openxmlformats.org/spreadsheetml/2006/main" count="353" uniqueCount="233">
  <si>
    <t>Nom</t>
  </si>
  <si>
    <t>Prénom</t>
  </si>
  <si>
    <t>Fonction</t>
  </si>
  <si>
    <t xml:space="preserve">LY </t>
  </si>
  <si>
    <t>Thierno Hamet Baba</t>
  </si>
  <si>
    <t>ANESTHESISTE</t>
  </si>
  <si>
    <t>DOS REIS</t>
  </si>
  <si>
    <t>Maria Rosa</t>
  </si>
  <si>
    <t>PEDIATRE</t>
  </si>
  <si>
    <t>FAYE</t>
  </si>
  <si>
    <t>Juliette L. D.</t>
  </si>
  <si>
    <t>GYNECOLOGUE</t>
  </si>
  <si>
    <t>NGOM</t>
  </si>
  <si>
    <t>Aissatou</t>
  </si>
  <si>
    <t>OUENA</t>
  </si>
  <si>
    <t>Anafi</t>
  </si>
  <si>
    <t>SARR</t>
  </si>
  <si>
    <t>Mbissane</t>
  </si>
  <si>
    <t>FATTAH</t>
  </si>
  <si>
    <t>Mohamed</t>
  </si>
  <si>
    <t>DIOP</t>
  </si>
  <si>
    <t>Mame Dièye Mariane</t>
  </si>
  <si>
    <t>NEEMA SIKULI</t>
  </si>
  <si>
    <t>Grâce</t>
  </si>
  <si>
    <t>NDIAYE</t>
  </si>
  <si>
    <t>Idrissa</t>
  </si>
  <si>
    <t>HOUDE</t>
  </si>
  <si>
    <t>Aditi Romeo Deo-Gracias</t>
  </si>
  <si>
    <t>DIALLO</t>
  </si>
  <si>
    <t>Halimatou</t>
  </si>
  <si>
    <t>DJEDJEBI</t>
  </si>
  <si>
    <t>Alexandra</t>
  </si>
  <si>
    <t>Daba</t>
  </si>
  <si>
    <t>Oumy</t>
  </si>
  <si>
    <t>KADERGUELI</t>
  </si>
  <si>
    <t>Nafissatou</t>
  </si>
  <si>
    <t xml:space="preserve">BANE </t>
  </si>
  <si>
    <t>Kalidou</t>
  </si>
  <si>
    <t>KANDJI</t>
  </si>
  <si>
    <t>Momar Gueye Massar</t>
  </si>
  <si>
    <t>GUEYE</t>
  </si>
  <si>
    <t>Babacar</t>
  </si>
  <si>
    <t>OPHTALMOLOGUE</t>
  </si>
  <si>
    <t>AGUIDISSOU</t>
  </si>
  <si>
    <t xml:space="preserve">Lionel Mahougnon Arnold </t>
  </si>
  <si>
    <t>Marième</t>
  </si>
  <si>
    <t>Louis Philippe</t>
  </si>
  <si>
    <t>NIANE</t>
  </si>
  <si>
    <t>Abdou Karim</t>
  </si>
  <si>
    <t>DIA</t>
  </si>
  <si>
    <t>Ndeye Sokhna</t>
  </si>
  <si>
    <t>BOUZID</t>
  </si>
  <si>
    <t>Hamza</t>
  </si>
  <si>
    <t>NIANG</t>
  </si>
  <si>
    <t>Youssou</t>
  </si>
  <si>
    <t>N°</t>
  </si>
  <si>
    <t>Administration</t>
  </si>
  <si>
    <t>NAKOULIMA</t>
  </si>
  <si>
    <t>Khadidiatou</t>
  </si>
  <si>
    <t>Présidente</t>
  </si>
  <si>
    <t>Elimane Malick</t>
  </si>
  <si>
    <t>Chauffeur</t>
  </si>
  <si>
    <t>LE FLOUR</t>
  </si>
  <si>
    <t>Lauriane Marie</t>
  </si>
  <si>
    <t>Directrice des Opérations</t>
  </si>
  <si>
    <t>SAMBE</t>
  </si>
  <si>
    <t>Kouna Niang</t>
  </si>
  <si>
    <t>Responsable  Administrative &amp; Comptable</t>
  </si>
  <si>
    <t>Asse</t>
  </si>
  <si>
    <t>KOUAKOU</t>
  </si>
  <si>
    <t>Yao Simon Pierre Boris</t>
  </si>
  <si>
    <t>ANNE</t>
  </si>
  <si>
    <t>Binetou</t>
  </si>
  <si>
    <t>Assistante Marketing</t>
  </si>
  <si>
    <t>SANOU</t>
  </si>
  <si>
    <t>Arouna</t>
  </si>
  <si>
    <t>Ingénieur Logiciel Full- Stack</t>
  </si>
  <si>
    <t>BONGBA</t>
  </si>
  <si>
    <t>Yves Desire</t>
  </si>
  <si>
    <t>Financial Officer</t>
  </si>
  <si>
    <t>NDOYE</t>
  </si>
  <si>
    <t>Ndèye Sokhna</t>
  </si>
  <si>
    <t>Responsable  Opérationnel Qualité</t>
  </si>
  <si>
    <t>NIAKH</t>
  </si>
  <si>
    <t>Yacine DIOP</t>
  </si>
  <si>
    <t>Assistant Qualité</t>
  </si>
  <si>
    <t>SAKHO</t>
  </si>
  <si>
    <t>Ndéye THIORO</t>
  </si>
  <si>
    <t>Secrétaire Médicale</t>
  </si>
  <si>
    <t>TESSON</t>
  </si>
  <si>
    <t>Emiline</t>
  </si>
  <si>
    <t>Chef de Projet Business Development</t>
  </si>
  <si>
    <t>NDAW</t>
  </si>
  <si>
    <t>Yaye Mbayang</t>
  </si>
  <si>
    <t>AGOU</t>
  </si>
  <si>
    <t>Stéphane Désiré</t>
  </si>
  <si>
    <t>Plateau Médical</t>
  </si>
  <si>
    <t>DIAW</t>
  </si>
  <si>
    <t>Yacine Ndary</t>
  </si>
  <si>
    <t>Infirmière</t>
  </si>
  <si>
    <t>GOUDIABY</t>
  </si>
  <si>
    <t>Hélène</t>
  </si>
  <si>
    <t>SY</t>
  </si>
  <si>
    <t>Haby Amadou</t>
  </si>
  <si>
    <t>Ndeye Bineta</t>
  </si>
  <si>
    <t>BASSE</t>
  </si>
  <si>
    <t>Mame Coumba</t>
  </si>
  <si>
    <t xml:space="preserve">Clinique </t>
  </si>
  <si>
    <t>SECK</t>
  </si>
  <si>
    <t>Saoudiatou</t>
  </si>
  <si>
    <t>Personnel Restauration</t>
  </si>
  <si>
    <t>SAMBOU</t>
  </si>
  <si>
    <t>Florence</t>
  </si>
  <si>
    <t>Infirmière/Responsable Nurserie</t>
  </si>
  <si>
    <t>Mame Diarra</t>
  </si>
  <si>
    <t>Inf/Brevetée</t>
  </si>
  <si>
    <t>SAGNA</t>
  </si>
  <si>
    <t>Lamine</t>
  </si>
  <si>
    <t>Infirmier de bloc</t>
  </si>
  <si>
    <t>SENGHOR</t>
  </si>
  <si>
    <t>Marcel</t>
  </si>
  <si>
    <t>KEBE</t>
  </si>
  <si>
    <t>Oumou Khairy</t>
  </si>
  <si>
    <t>Ass/Infirmière</t>
  </si>
  <si>
    <t>DIAKHAM</t>
  </si>
  <si>
    <t>Codou</t>
  </si>
  <si>
    <t xml:space="preserve">NDIAYE </t>
  </si>
  <si>
    <t>Ndeye Bigue</t>
  </si>
  <si>
    <t>Maitresse Sage-femme/Responsable Site</t>
  </si>
  <si>
    <t>Ndeye Astou</t>
  </si>
  <si>
    <t>BALDE</t>
  </si>
  <si>
    <t>Assette</t>
  </si>
  <si>
    <t>KA</t>
  </si>
  <si>
    <t>Sage-femme</t>
  </si>
  <si>
    <t>DIAGNE</t>
  </si>
  <si>
    <t>Amy Collé</t>
  </si>
  <si>
    <t>Chargée Restauration</t>
  </si>
  <si>
    <t>DABA</t>
  </si>
  <si>
    <t>Marie</t>
  </si>
  <si>
    <t>Assistante Facturation</t>
  </si>
  <si>
    <t>Aminata</t>
  </si>
  <si>
    <t>KANE</t>
  </si>
  <si>
    <t>Ndèye Arame</t>
  </si>
  <si>
    <t>Personnel Polyvalent en restauration</t>
  </si>
  <si>
    <t>Mamadou</t>
  </si>
  <si>
    <t>Gestionnaire Caisses &amp; Stocks/Assistante Facturation</t>
  </si>
  <si>
    <t>Samba Laobé</t>
  </si>
  <si>
    <t>SOW</t>
  </si>
  <si>
    <t>Oumou Koursoum</t>
  </si>
  <si>
    <t>MBAYE</t>
  </si>
  <si>
    <t>Khady</t>
  </si>
  <si>
    <t>DIEYE</t>
  </si>
  <si>
    <t>Ousseynatou</t>
  </si>
  <si>
    <t>Clinique</t>
  </si>
  <si>
    <t>Yaye Diarra NDOYE</t>
  </si>
  <si>
    <t>FALL</t>
  </si>
  <si>
    <t>Ndoumbe</t>
  </si>
  <si>
    <t>Sage Femme</t>
  </si>
  <si>
    <t>DIOUF</t>
  </si>
  <si>
    <t>Marie Gnilane</t>
  </si>
  <si>
    <t>Awa Waly</t>
  </si>
  <si>
    <t>BEYE</t>
  </si>
  <si>
    <t>Fagaye GAYE</t>
  </si>
  <si>
    <t xml:space="preserve"> Ass Inf</t>
  </si>
  <si>
    <t>LOUNDOU</t>
  </si>
  <si>
    <t>Leslie MALOMBE</t>
  </si>
  <si>
    <t>TINE</t>
  </si>
  <si>
    <t>Fatou</t>
  </si>
  <si>
    <t>Aide Infirmière</t>
  </si>
  <si>
    <t>Awa</t>
  </si>
  <si>
    <t>Serveuse</t>
  </si>
  <si>
    <t>NAHUM</t>
  </si>
  <si>
    <t>Alix Gaelle Barbara Mahoussi</t>
  </si>
  <si>
    <t>Coly</t>
  </si>
  <si>
    <t>Sophie Juliana</t>
  </si>
  <si>
    <t>MAR</t>
  </si>
  <si>
    <t>Penda</t>
  </si>
  <si>
    <t>MBENGUE</t>
  </si>
  <si>
    <t>Ndèye Khary</t>
  </si>
  <si>
    <t>Penda Dado</t>
  </si>
  <si>
    <t>Médecin</t>
  </si>
  <si>
    <t>KIBAKALA</t>
  </si>
  <si>
    <t>Benit God Love</t>
  </si>
  <si>
    <t>Technicien Informatique</t>
  </si>
  <si>
    <t>Diasse</t>
  </si>
  <si>
    <t>BADJI</t>
  </si>
  <si>
    <t>Kadialy</t>
  </si>
  <si>
    <t>Infirmier de Bloc</t>
  </si>
  <si>
    <t>DUFFAIT</t>
  </si>
  <si>
    <t>Valentine Fana</t>
  </si>
  <si>
    <t>Chargée Formation</t>
  </si>
  <si>
    <t>TOTAL</t>
  </si>
  <si>
    <t>Cabinet THIES</t>
  </si>
  <si>
    <t>Bity</t>
  </si>
  <si>
    <t>Sage - Femme</t>
  </si>
  <si>
    <t>NDAO</t>
  </si>
  <si>
    <t>Ndèye Aissatou</t>
  </si>
  <si>
    <t>DIONE</t>
  </si>
  <si>
    <t>Seynabou</t>
  </si>
  <si>
    <t>Technicienne de Surface</t>
  </si>
  <si>
    <t>Mame</t>
  </si>
  <si>
    <t>Cabinet MBOUR</t>
  </si>
  <si>
    <t>CISSE</t>
  </si>
  <si>
    <t>Aida</t>
  </si>
  <si>
    <t>Issa</t>
  </si>
  <si>
    <t>Infirmier</t>
  </si>
  <si>
    <t>Fatoumata</t>
  </si>
  <si>
    <t>Service Nettoyage Clinique &amp; Plateau</t>
  </si>
  <si>
    <t>KAMARA</t>
  </si>
  <si>
    <t>Coumba</t>
  </si>
  <si>
    <t>Mama</t>
  </si>
  <si>
    <t>Maimouna</t>
  </si>
  <si>
    <t>MENDY</t>
  </si>
  <si>
    <t>Dieynaba Mamadou</t>
  </si>
  <si>
    <t>STAGIAIRES</t>
  </si>
  <si>
    <t>DEBALBE</t>
  </si>
  <si>
    <t>Onesime</t>
  </si>
  <si>
    <t>Trésorier</t>
  </si>
  <si>
    <t>Ahmadou</t>
  </si>
  <si>
    <t>Assistant Comptable</t>
  </si>
  <si>
    <t>Cash &amp; Supply Officer</t>
  </si>
  <si>
    <t>Thérèse Laila</t>
  </si>
  <si>
    <t>Farimata</t>
  </si>
  <si>
    <t>DJAHO</t>
  </si>
  <si>
    <t>Veronique Ablavi Nora</t>
  </si>
  <si>
    <t>Technicienne de Laboratoire</t>
  </si>
  <si>
    <t>Fatima</t>
  </si>
  <si>
    <t>Stagiaire/Sage Femme</t>
  </si>
  <si>
    <t>MPAMY</t>
  </si>
  <si>
    <t>Ndèye Penda</t>
  </si>
  <si>
    <t>Stagiaire/Infirmière</t>
  </si>
  <si>
    <t>Chef Pôle Régional</t>
  </si>
  <si>
    <t>ADCCI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</si>
</sst>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\ _€_-;\-* #,##0\ _€_-;_-* &quot;-&quot;??\ _€_-;_-@_-"/>
    <numFmt numFmtId="166" formatCode="_ * #,##0_)_C_F_A_ ;_ * \(#,##0\)_C_F_A_ ;_ * &quot;-&quot;??_)_C_F_A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1" applyNumberFormat="1" applyFont="1" applyFill="1" applyBorder="1" applyAlignment="1">
      <alignment vertical="center"/>
    </xf>
    <xf numFmtId="166" fontId="0" fillId="0" borderId="2" xfId="1" applyNumberFormat="1" applyFont="1" applyFill="1" applyBorder="1" applyAlignment="1">
      <alignment vertical="center"/>
    </xf>
    <xf numFmtId="166" fontId="0" fillId="0" borderId="0" xfId="0" applyNumberFormat="1"/>
    <xf numFmtId="165" fontId="0" fillId="0" borderId="0" xfId="0" applyNumberFormat="1"/>
    <xf numFmtId="166" fontId="2" fillId="0" borderId="0" xfId="1" applyNumberFormat="1" applyFont="1" applyBorder="1"/>
    <xf numFmtId="166" fontId="0" fillId="0" borderId="0" xfId="1" applyNumberFormat="1" applyFo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AC955-B593-4B24-AEDC-123226D12361}">
  <dimension ref="A1:E29"/>
  <sheetViews>
    <sheetView topLeftCell="A17" workbookViewId="0">
      <selection activeCell="B31" sqref="B31"/>
    </sheetView>
  </sheetViews>
  <sheetFormatPr baseColWidth="10" defaultColWidth="11.42578125" defaultRowHeight="15" x14ac:dyDescent="0.25"/>
  <cols>
    <col min="1" max="1" width="19.140625" style="10" customWidth="1"/>
    <col min="2" max="2" width="26.28515625" customWidth="1"/>
    <col min="3" max="3" width="20.140625" customWidth="1"/>
    <col min="4" max="4" width="13.85546875" bestFit="1" customWidth="1"/>
    <col min="5" max="5" width="18" bestFit="1" customWidth="1"/>
    <col min="6" max="6" width="18.42578125" bestFit="1" customWidth="1"/>
  </cols>
  <sheetData>
    <row r="1" spans="1:5" ht="18.75" x14ac:dyDescent="0.25">
      <c r="A1" s="1"/>
      <c r="B1" s="1"/>
      <c r="C1" s="1"/>
    </row>
    <row r="2" spans="1:5" ht="24.95" customHeight="1" x14ac:dyDescent="0.25">
      <c r="A2" s="2" t="s">
        <v>0</v>
      </c>
      <c r="B2" s="3" t="s">
        <v>1</v>
      </c>
      <c r="C2" s="3" t="s">
        <v>2</v>
      </c>
    </row>
    <row r="3" spans="1:5" ht="27" customHeight="1" x14ac:dyDescent="0.25">
      <c r="A3" s="4" t="s">
        <v>3</v>
      </c>
      <c r="B3" s="5" t="s">
        <v>4</v>
      </c>
      <c r="C3" s="5" t="s">
        <v>5</v>
      </c>
    </row>
    <row r="4" spans="1:5" ht="27" customHeight="1" x14ac:dyDescent="0.25">
      <c r="A4" s="4" t="s">
        <v>6</v>
      </c>
      <c r="B4" s="5" t="s">
        <v>7</v>
      </c>
      <c r="C4" s="5" t="s">
        <v>8</v>
      </c>
    </row>
    <row r="5" spans="1:5" ht="27" customHeight="1" x14ac:dyDescent="0.25">
      <c r="A5" s="4" t="s">
        <v>9</v>
      </c>
      <c r="B5" s="5" t="s">
        <v>10</v>
      </c>
      <c r="C5" s="5" t="s">
        <v>11</v>
      </c>
    </row>
    <row r="6" spans="1:5" ht="27" customHeight="1" x14ac:dyDescent="0.25">
      <c r="A6" s="4" t="s">
        <v>12</v>
      </c>
      <c r="B6" s="5" t="s">
        <v>13</v>
      </c>
      <c r="C6" s="5" t="s">
        <v>11</v>
      </c>
      <c r="D6" s="7"/>
      <c r="E6" s="8"/>
    </row>
    <row r="7" spans="1:5" ht="27" customHeight="1" x14ac:dyDescent="0.25">
      <c r="A7" s="4" t="s">
        <v>14</v>
      </c>
      <c r="B7" s="5" t="s">
        <v>15</v>
      </c>
      <c r="C7" s="5" t="s">
        <v>11</v>
      </c>
      <c r="D7" s="8"/>
      <c r="E7" s="8"/>
    </row>
    <row r="8" spans="1:5" ht="27" customHeight="1" x14ac:dyDescent="0.25">
      <c r="A8" s="4" t="s">
        <v>16</v>
      </c>
      <c r="B8" s="5" t="s">
        <v>17</v>
      </c>
      <c r="C8" s="5" t="s">
        <v>11</v>
      </c>
      <c r="D8" s="7"/>
      <c r="E8" s="8"/>
    </row>
    <row r="9" spans="1:5" ht="27" customHeight="1" x14ac:dyDescent="0.25">
      <c r="A9" s="4" t="s">
        <v>18</v>
      </c>
      <c r="B9" s="5" t="s">
        <v>19</v>
      </c>
      <c r="C9" s="5" t="s">
        <v>8</v>
      </c>
    </row>
    <row r="10" spans="1:5" ht="27" customHeight="1" x14ac:dyDescent="0.25">
      <c r="A10" s="4" t="s">
        <v>20</v>
      </c>
      <c r="B10" s="5" t="s">
        <v>21</v>
      </c>
      <c r="C10" s="5" t="s">
        <v>8</v>
      </c>
    </row>
    <row r="11" spans="1:5" ht="27" customHeight="1" x14ac:dyDescent="0.25">
      <c r="A11" s="4" t="s">
        <v>22</v>
      </c>
      <c r="B11" s="5" t="s">
        <v>23</v>
      </c>
      <c r="C11" s="5" t="s">
        <v>8</v>
      </c>
    </row>
    <row r="12" spans="1:5" ht="27" customHeight="1" x14ac:dyDescent="0.25">
      <c r="A12" s="4" t="s">
        <v>24</v>
      </c>
      <c r="B12" s="5" t="s">
        <v>25</v>
      </c>
      <c r="C12" s="5" t="s">
        <v>8</v>
      </c>
    </row>
    <row r="13" spans="1:5" ht="27" customHeight="1" x14ac:dyDescent="0.25">
      <c r="A13" s="6" t="s">
        <v>26</v>
      </c>
      <c r="B13" s="4" t="s">
        <v>27</v>
      </c>
      <c r="C13" s="4" t="s">
        <v>8</v>
      </c>
    </row>
    <row r="14" spans="1:5" ht="27" customHeight="1" x14ac:dyDescent="0.25">
      <c r="A14" s="6" t="s">
        <v>28</v>
      </c>
      <c r="B14" s="4" t="s">
        <v>29</v>
      </c>
      <c r="C14" s="4" t="s">
        <v>8</v>
      </c>
    </row>
    <row r="15" spans="1:5" ht="27" customHeight="1" x14ac:dyDescent="0.25">
      <c r="A15" s="6" t="s">
        <v>30</v>
      </c>
      <c r="B15" s="4" t="s">
        <v>31</v>
      </c>
      <c r="C15" s="4" t="s">
        <v>8</v>
      </c>
    </row>
    <row r="16" spans="1:5" ht="27" customHeight="1" x14ac:dyDescent="0.25">
      <c r="A16" s="6" t="s">
        <v>20</v>
      </c>
      <c r="B16" s="4" t="s">
        <v>32</v>
      </c>
      <c r="C16" s="4" t="s">
        <v>8</v>
      </c>
    </row>
    <row r="17" spans="1:4" ht="27" customHeight="1" x14ac:dyDescent="0.25">
      <c r="A17" s="6" t="s">
        <v>20</v>
      </c>
      <c r="B17" s="4" t="s">
        <v>33</v>
      </c>
      <c r="C17" s="4" t="s">
        <v>8</v>
      </c>
    </row>
    <row r="18" spans="1:4" ht="27" customHeight="1" x14ac:dyDescent="0.25">
      <c r="A18" s="6" t="s">
        <v>34</v>
      </c>
      <c r="B18" s="4" t="s">
        <v>35</v>
      </c>
      <c r="C18" s="4" t="s">
        <v>8</v>
      </c>
    </row>
    <row r="19" spans="1:4" ht="27" customHeight="1" x14ac:dyDescent="0.25">
      <c r="A19" s="6" t="s">
        <v>36</v>
      </c>
      <c r="B19" s="4" t="s">
        <v>37</v>
      </c>
      <c r="C19" s="4" t="s">
        <v>8</v>
      </c>
    </row>
    <row r="20" spans="1:4" ht="27" customHeight="1" x14ac:dyDescent="0.25">
      <c r="A20" s="6" t="s">
        <v>38</v>
      </c>
      <c r="B20" s="4" t="s">
        <v>39</v>
      </c>
      <c r="C20" s="4" t="s">
        <v>8</v>
      </c>
    </row>
    <row r="21" spans="1:4" ht="27" customHeight="1" x14ac:dyDescent="0.25">
      <c r="A21" s="6" t="s">
        <v>40</v>
      </c>
      <c r="B21" s="4" t="s">
        <v>41</v>
      </c>
      <c r="C21" s="4" t="s">
        <v>42</v>
      </c>
    </row>
    <row r="22" spans="1:4" ht="27" customHeight="1" x14ac:dyDescent="0.25">
      <c r="A22" s="6" t="s">
        <v>43</v>
      </c>
      <c r="B22" s="4" t="s">
        <v>44</v>
      </c>
      <c r="C22" s="4" t="s">
        <v>11</v>
      </c>
    </row>
    <row r="23" spans="1:4" ht="27" customHeight="1" x14ac:dyDescent="0.25">
      <c r="A23" s="6" t="s">
        <v>3</v>
      </c>
      <c r="B23" s="4" t="s">
        <v>45</v>
      </c>
      <c r="C23" s="4" t="s">
        <v>42</v>
      </c>
    </row>
    <row r="24" spans="1:4" ht="27" customHeight="1" x14ac:dyDescent="0.25">
      <c r="A24" s="6" t="s">
        <v>16</v>
      </c>
      <c r="B24" s="4" t="s">
        <v>46</v>
      </c>
      <c r="C24" s="4" t="s">
        <v>8</v>
      </c>
    </row>
    <row r="25" spans="1:4" ht="27" customHeight="1" x14ac:dyDescent="0.25">
      <c r="A25" s="4" t="s">
        <v>47</v>
      </c>
      <c r="B25" s="5" t="s">
        <v>48</v>
      </c>
      <c r="C25" s="5" t="s">
        <v>11</v>
      </c>
    </row>
    <row r="26" spans="1:4" ht="27" customHeight="1" x14ac:dyDescent="0.25">
      <c r="A26" s="4" t="s">
        <v>49</v>
      </c>
      <c r="B26" s="5" t="s">
        <v>50</v>
      </c>
      <c r="C26" s="5" t="s">
        <v>11</v>
      </c>
      <c r="D26" s="7"/>
    </row>
    <row r="27" spans="1:4" ht="27" customHeight="1" x14ac:dyDescent="0.25">
      <c r="A27" s="4" t="s">
        <v>51</v>
      </c>
      <c r="B27" s="5" t="s">
        <v>52</v>
      </c>
      <c r="C27" s="5" t="s">
        <v>11</v>
      </c>
      <c r="D27" s="7"/>
    </row>
    <row r="28" spans="1:4" ht="27" customHeight="1" x14ac:dyDescent="0.25">
      <c r="A28" s="4" t="s">
        <v>53</v>
      </c>
      <c r="B28" s="5" t="s">
        <v>54</v>
      </c>
      <c r="C28" s="5" t="s">
        <v>11</v>
      </c>
      <c r="D28" s="7"/>
    </row>
    <row r="29" spans="1:4" x14ac:dyDescent="0.25">
      <c r="A29" s="9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15C29-D117-436A-90AA-DDB0808D940E}">
  <dimension ref="A2:D109"/>
  <sheetViews>
    <sheetView tabSelected="1" workbookViewId="0">
      <selection activeCell="B44" sqref="B44"/>
    </sheetView>
  </sheetViews>
  <sheetFormatPr baseColWidth="10" defaultRowHeight="15" x14ac:dyDescent="0.25"/>
  <cols>
    <col min="2" max="2" width="14.85546875" bestFit="1" customWidth="1"/>
    <col min="3" max="3" width="27.28515625" bestFit="1" customWidth="1"/>
    <col min="4" max="4" width="37" bestFit="1" customWidth="1"/>
  </cols>
  <sheetData>
    <row r="2" spans="1:4" ht="15.75" x14ac:dyDescent="0.25">
      <c r="A2" s="11" t="s">
        <v>55</v>
      </c>
      <c r="B2" s="12" t="s">
        <v>0</v>
      </c>
      <c r="C2" s="12" t="s">
        <v>1</v>
      </c>
      <c r="D2" s="12" t="s">
        <v>2</v>
      </c>
    </row>
    <row r="3" spans="1:4" ht="15.75" x14ac:dyDescent="0.25">
      <c r="A3" s="13" t="s">
        <v>56</v>
      </c>
      <c r="B3" s="14"/>
      <c r="C3" s="14"/>
      <c r="D3" s="14"/>
    </row>
    <row r="4" spans="1:4" ht="15.75" x14ac:dyDescent="0.25">
      <c r="A4" s="15">
        <v>1</v>
      </c>
      <c r="B4" s="15" t="s">
        <v>57</v>
      </c>
      <c r="C4" s="15" t="s">
        <v>58</v>
      </c>
      <c r="D4" s="15" t="s">
        <v>59</v>
      </c>
    </row>
    <row r="5" spans="1:4" ht="15.75" x14ac:dyDescent="0.25">
      <c r="A5" s="15">
        <f>+A4+1</f>
        <v>2</v>
      </c>
      <c r="B5" s="15" t="s">
        <v>9</v>
      </c>
      <c r="C5" s="15" t="s">
        <v>60</v>
      </c>
      <c r="D5" s="15" t="s">
        <v>61</v>
      </c>
    </row>
    <row r="6" spans="1:4" ht="47.25" x14ac:dyDescent="0.25">
      <c r="A6" s="15">
        <f>A5+1</f>
        <v>3</v>
      </c>
      <c r="B6" s="15" t="s">
        <v>62</v>
      </c>
      <c r="C6" s="15" t="s">
        <v>63</v>
      </c>
      <c r="D6" s="16" t="s">
        <v>64</v>
      </c>
    </row>
    <row r="7" spans="1:4" ht="78.75" x14ac:dyDescent="0.25">
      <c r="A7" s="15">
        <f>A6+1</f>
        <v>4</v>
      </c>
      <c r="B7" s="15" t="s">
        <v>65</v>
      </c>
      <c r="C7" s="15" t="s">
        <v>66</v>
      </c>
      <c r="D7" s="16" t="s">
        <v>67</v>
      </c>
    </row>
    <row r="8" spans="1:4" ht="15.75" x14ac:dyDescent="0.25">
      <c r="A8" s="15">
        <f>A7+1</f>
        <v>5</v>
      </c>
      <c r="B8" s="15" t="s">
        <v>24</v>
      </c>
      <c r="C8" s="15" t="s">
        <v>68</v>
      </c>
      <c r="D8" s="15" t="s">
        <v>231</v>
      </c>
    </row>
    <row r="9" spans="1:4" ht="31.5" x14ac:dyDescent="0.25">
      <c r="A9" s="15">
        <f t="shared" ref="A9:A18" si="0">A8+1</f>
        <v>6</v>
      </c>
      <c r="B9" s="16" t="s">
        <v>69</v>
      </c>
      <c r="C9" s="16" t="s">
        <v>70</v>
      </c>
      <c r="D9" s="16" t="s">
        <v>232</v>
      </c>
    </row>
    <row r="10" spans="1:4" ht="15.75" x14ac:dyDescent="0.25">
      <c r="A10" s="15">
        <f t="shared" si="0"/>
        <v>7</v>
      </c>
      <c r="B10" s="16" t="s">
        <v>71</v>
      </c>
      <c r="C10" s="16" t="s">
        <v>72</v>
      </c>
      <c r="D10" s="15" t="s">
        <v>73</v>
      </c>
    </row>
    <row r="11" spans="1:4" ht="47.25" x14ac:dyDescent="0.25">
      <c r="A11" s="15">
        <f t="shared" si="0"/>
        <v>8</v>
      </c>
      <c r="B11" s="16" t="s">
        <v>74</v>
      </c>
      <c r="C11" s="16" t="s">
        <v>75</v>
      </c>
      <c r="D11" s="16" t="s">
        <v>76</v>
      </c>
    </row>
    <row r="12" spans="1:4" ht="31.5" x14ac:dyDescent="0.25">
      <c r="A12" s="15">
        <f t="shared" si="0"/>
        <v>9</v>
      </c>
      <c r="B12" s="16" t="s">
        <v>77</v>
      </c>
      <c r="C12" s="16" t="s">
        <v>78</v>
      </c>
      <c r="D12" s="16" t="s">
        <v>79</v>
      </c>
    </row>
    <row r="13" spans="1:4" ht="63" x14ac:dyDescent="0.25">
      <c r="A13" s="15">
        <f t="shared" si="0"/>
        <v>10</v>
      </c>
      <c r="B13" s="16" t="s">
        <v>80</v>
      </c>
      <c r="C13" s="16" t="s">
        <v>81</v>
      </c>
      <c r="D13" s="16" t="s">
        <v>82</v>
      </c>
    </row>
    <row r="14" spans="1:4" ht="31.5" x14ac:dyDescent="0.25">
      <c r="A14" s="15">
        <f t="shared" si="0"/>
        <v>11</v>
      </c>
      <c r="B14" s="16" t="s">
        <v>83</v>
      </c>
      <c r="C14" s="16" t="s">
        <v>84</v>
      </c>
      <c r="D14" s="16" t="s">
        <v>85</v>
      </c>
    </row>
    <row r="15" spans="1:4" ht="31.5" x14ac:dyDescent="0.25">
      <c r="A15" s="15">
        <f t="shared" si="0"/>
        <v>12</v>
      </c>
      <c r="B15" s="16" t="s">
        <v>86</v>
      </c>
      <c r="C15" s="16" t="s">
        <v>87</v>
      </c>
      <c r="D15" s="16" t="s">
        <v>88</v>
      </c>
    </row>
    <row r="16" spans="1:4" ht="78.75" x14ac:dyDescent="0.25">
      <c r="A16" s="15">
        <f t="shared" si="0"/>
        <v>13</v>
      </c>
      <c r="B16" s="16" t="s">
        <v>89</v>
      </c>
      <c r="C16" s="16" t="s">
        <v>90</v>
      </c>
      <c r="D16" s="16" t="s">
        <v>91</v>
      </c>
    </row>
    <row r="17" spans="1:4" ht="78.75" x14ac:dyDescent="0.25">
      <c r="A17" s="15">
        <f t="shared" si="0"/>
        <v>14</v>
      </c>
      <c r="B17" s="16" t="s">
        <v>92</v>
      </c>
      <c r="C17" s="16" t="s">
        <v>93</v>
      </c>
      <c r="D17" s="16" t="s">
        <v>91</v>
      </c>
    </row>
    <row r="18" spans="1:4" ht="31.5" x14ac:dyDescent="0.25">
      <c r="A18" s="15">
        <f t="shared" si="0"/>
        <v>15</v>
      </c>
      <c r="B18" s="16" t="s">
        <v>94</v>
      </c>
      <c r="C18" s="16" t="s">
        <v>95</v>
      </c>
      <c r="D18" s="16" t="s">
        <v>79</v>
      </c>
    </row>
    <row r="19" spans="1:4" ht="15.75" x14ac:dyDescent="0.25">
      <c r="A19" s="17" t="s">
        <v>96</v>
      </c>
      <c r="B19" s="18"/>
      <c r="C19" s="18"/>
      <c r="D19" s="18"/>
    </row>
    <row r="20" spans="1:4" ht="15.75" x14ac:dyDescent="0.25">
      <c r="A20" s="15">
        <f>+A18+1</f>
        <v>16</v>
      </c>
      <c r="B20" s="15" t="s">
        <v>97</v>
      </c>
      <c r="C20" s="15" t="s">
        <v>98</v>
      </c>
      <c r="D20" s="15" t="s">
        <v>99</v>
      </c>
    </row>
    <row r="21" spans="1:4" ht="15.75" x14ac:dyDescent="0.25">
      <c r="A21" s="15">
        <f>A20+1</f>
        <v>17</v>
      </c>
      <c r="B21" s="15" t="s">
        <v>100</v>
      </c>
      <c r="C21" s="15" t="s">
        <v>101</v>
      </c>
      <c r="D21" s="15" t="s">
        <v>99</v>
      </c>
    </row>
    <row r="22" spans="1:4" ht="15.75" x14ac:dyDescent="0.25">
      <c r="A22" s="15">
        <f>A21+1</f>
        <v>18</v>
      </c>
      <c r="B22" s="15" t="s">
        <v>102</v>
      </c>
      <c r="C22" s="15" t="s">
        <v>103</v>
      </c>
      <c r="D22" s="15" t="s">
        <v>88</v>
      </c>
    </row>
    <row r="23" spans="1:4" ht="15.75" x14ac:dyDescent="0.25">
      <c r="A23" s="15">
        <f>A22+1</f>
        <v>19</v>
      </c>
      <c r="B23" s="15" t="s">
        <v>49</v>
      </c>
      <c r="C23" s="15" t="s">
        <v>104</v>
      </c>
      <c r="D23" s="15" t="s">
        <v>88</v>
      </c>
    </row>
    <row r="24" spans="1:4" ht="15.75" x14ac:dyDescent="0.25">
      <c r="A24" s="15">
        <f>A23+1</f>
        <v>20</v>
      </c>
      <c r="B24" s="15" t="s">
        <v>105</v>
      </c>
      <c r="C24" s="15" t="s">
        <v>106</v>
      </c>
      <c r="D24" s="15" t="s">
        <v>88</v>
      </c>
    </row>
    <row r="25" spans="1:4" ht="15.75" x14ac:dyDescent="0.25">
      <c r="A25" s="17" t="s">
        <v>107</v>
      </c>
      <c r="B25" s="18"/>
      <c r="C25" s="18"/>
      <c r="D25" s="18"/>
    </row>
    <row r="26" spans="1:4" ht="15.75" x14ac:dyDescent="0.25">
      <c r="A26" s="15">
        <f>A24+1</f>
        <v>21</v>
      </c>
      <c r="B26" s="15" t="s">
        <v>108</v>
      </c>
      <c r="C26" s="15" t="s">
        <v>109</v>
      </c>
      <c r="D26" s="15" t="s">
        <v>110</v>
      </c>
    </row>
    <row r="27" spans="1:4" ht="15.75" x14ac:dyDescent="0.25">
      <c r="A27" s="15">
        <f t="shared" ref="A27:A46" si="1">A26+1</f>
        <v>22</v>
      </c>
      <c r="B27" s="15" t="s">
        <v>111</v>
      </c>
      <c r="C27" s="15" t="s">
        <v>112</v>
      </c>
      <c r="D27" s="15" t="s">
        <v>113</v>
      </c>
    </row>
    <row r="28" spans="1:4" ht="15.75" x14ac:dyDescent="0.25">
      <c r="A28" s="15">
        <f t="shared" si="1"/>
        <v>23</v>
      </c>
      <c r="B28" s="19" t="s">
        <v>9</v>
      </c>
      <c r="C28" s="19" t="s">
        <v>114</v>
      </c>
      <c r="D28" s="19" t="s">
        <v>115</v>
      </c>
    </row>
    <row r="29" spans="1:4" ht="15.75" x14ac:dyDescent="0.25">
      <c r="A29" s="15">
        <f t="shared" si="1"/>
        <v>24</v>
      </c>
      <c r="B29" s="15" t="s">
        <v>116</v>
      </c>
      <c r="C29" s="15" t="s">
        <v>117</v>
      </c>
      <c r="D29" s="15" t="s">
        <v>118</v>
      </c>
    </row>
    <row r="30" spans="1:4" ht="15.75" x14ac:dyDescent="0.25">
      <c r="A30" s="15">
        <f t="shared" si="1"/>
        <v>25</v>
      </c>
      <c r="B30" s="15" t="s">
        <v>119</v>
      </c>
      <c r="C30" s="15" t="s">
        <v>120</v>
      </c>
      <c r="D30" s="15" t="s">
        <v>118</v>
      </c>
    </row>
    <row r="31" spans="1:4" ht="15.75" x14ac:dyDescent="0.25">
      <c r="A31" s="15">
        <f>A30+1</f>
        <v>26</v>
      </c>
      <c r="B31" s="15" t="s">
        <v>121</v>
      </c>
      <c r="C31" s="15" t="s">
        <v>122</v>
      </c>
      <c r="D31" s="15" t="s">
        <v>123</v>
      </c>
    </row>
    <row r="32" spans="1:4" ht="15.75" x14ac:dyDescent="0.25">
      <c r="A32" s="15">
        <f t="shared" si="1"/>
        <v>27</v>
      </c>
      <c r="B32" s="15" t="s">
        <v>124</v>
      </c>
      <c r="C32" s="15" t="s">
        <v>125</v>
      </c>
      <c r="D32" s="15" t="s">
        <v>88</v>
      </c>
    </row>
    <row r="33" spans="1:4" ht="15.75" x14ac:dyDescent="0.25">
      <c r="A33" s="15">
        <f t="shared" si="1"/>
        <v>28</v>
      </c>
      <c r="B33" s="15" t="s">
        <v>126</v>
      </c>
      <c r="C33" s="15" t="s">
        <v>127</v>
      </c>
      <c r="D33" s="15" t="s">
        <v>128</v>
      </c>
    </row>
    <row r="34" spans="1:4" ht="15.75" x14ac:dyDescent="0.25">
      <c r="A34" s="15">
        <f t="shared" si="1"/>
        <v>29</v>
      </c>
      <c r="B34" s="15" t="s">
        <v>92</v>
      </c>
      <c r="C34" s="15" t="s">
        <v>129</v>
      </c>
      <c r="D34" s="15" t="s">
        <v>123</v>
      </c>
    </row>
    <row r="35" spans="1:4" ht="15.75" x14ac:dyDescent="0.25">
      <c r="A35" s="15">
        <f t="shared" si="1"/>
        <v>30</v>
      </c>
      <c r="B35" s="15" t="s">
        <v>130</v>
      </c>
      <c r="C35" s="15" t="s">
        <v>131</v>
      </c>
      <c r="D35" s="15" t="s">
        <v>123</v>
      </c>
    </row>
    <row r="36" spans="1:4" ht="15.75" x14ac:dyDescent="0.25">
      <c r="A36" s="15">
        <f t="shared" si="1"/>
        <v>31</v>
      </c>
      <c r="B36" s="19" t="s">
        <v>132</v>
      </c>
      <c r="C36" s="19" t="s">
        <v>129</v>
      </c>
      <c r="D36" s="19" t="s">
        <v>133</v>
      </c>
    </row>
    <row r="37" spans="1:4" ht="15.75" x14ac:dyDescent="0.25">
      <c r="A37" s="15">
        <f t="shared" si="1"/>
        <v>32</v>
      </c>
      <c r="B37" s="15" t="s">
        <v>134</v>
      </c>
      <c r="C37" s="15" t="s">
        <v>135</v>
      </c>
      <c r="D37" s="15" t="s">
        <v>136</v>
      </c>
    </row>
    <row r="38" spans="1:4" ht="15.75" x14ac:dyDescent="0.25">
      <c r="A38" s="15">
        <f t="shared" si="1"/>
        <v>33</v>
      </c>
      <c r="B38" s="15" t="s">
        <v>40</v>
      </c>
      <c r="C38" s="15" t="s">
        <v>137</v>
      </c>
      <c r="D38" s="15" t="s">
        <v>123</v>
      </c>
    </row>
    <row r="39" spans="1:4" ht="15.75" x14ac:dyDescent="0.25">
      <c r="A39" s="15">
        <f t="shared" si="1"/>
        <v>34</v>
      </c>
      <c r="B39" s="15" t="s">
        <v>9</v>
      </c>
      <c r="C39" s="15" t="s">
        <v>138</v>
      </c>
      <c r="D39" s="15" t="s">
        <v>139</v>
      </c>
    </row>
    <row r="40" spans="1:4" ht="15.75" x14ac:dyDescent="0.25">
      <c r="A40" s="15">
        <f t="shared" si="1"/>
        <v>35</v>
      </c>
      <c r="B40" s="15" t="s">
        <v>24</v>
      </c>
      <c r="C40" s="15" t="s">
        <v>140</v>
      </c>
      <c r="D40" s="15" t="s">
        <v>123</v>
      </c>
    </row>
    <row r="41" spans="1:4" ht="15.75" x14ac:dyDescent="0.25">
      <c r="A41" s="15">
        <f t="shared" si="1"/>
        <v>36</v>
      </c>
      <c r="B41" s="16" t="s">
        <v>141</v>
      </c>
      <c r="C41" s="16" t="s">
        <v>142</v>
      </c>
      <c r="D41" s="16" t="s">
        <v>143</v>
      </c>
    </row>
    <row r="42" spans="1:4" ht="31.5" x14ac:dyDescent="0.25">
      <c r="A42" s="15">
        <f t="shared" si="1"/>
        <v>37</v>
      </c>
      <c r="B42" s="16" t="s">
        <v>108</v>
      </c>
      <c r="C42" s="16" t="s">
        <v>144</v>
      </c>
      <c r="D42" s="16" t="s">
        <v>145</v>
      </c>
    </row>
    <row r="43" spans="1:4" ht="31.5" x14ac:dyDescent="0.25">
      <c r="A43" s="15">
        <f t="shared" si="1"/>
        <v>38</v>
      </c>
      <c r="B43" s="16" t="s">
        <v>20</v>
      </c>
      <c r="C43" s="16" t="s">
        <v>146</v>
      </c>
      <c r="D43" s="16" t="s">
        <v>145</v>
      </c>
    </row>
    <row r="44" spans="1:4" ht="31.5" x14ac:dyDescent="0.25">
      <c r="A44" s="15">
        <f t="shared" si="1"/>
        <v>39</v>
      </c>
      <c r="B44" s="16" t="s">
        <v>147</v>
      </c>
      <c r="C44" s="16" t="s">
        <v>148</v>
      </c>
      <c r="D44" s="15" t="s">
        <v>99</v>
      </c>
    </row>
    <row r="45" spans="1:4" ht="15.75" x14ac:dyDescent="0.25">
      <c r="A45" s="15">
        <f t="shared" si="1"/>
        <v>40</v>
      </c>
      <c r="B45" s="16" t="s">
        <v>149</v>
      </c>
      <c r="C45" s="16" t="s">
        <v>150</v>
      </c>
      <c r="D45" s="15" t="s">
        <v>133</v>
      </c>
    </row>
    <row r="46" spans="1:4" ht="15.75" x14ac:dyDescent="0.25">
      <c r="A46" s="15">
        <f t="shared" si="1"/>
        <v>41</v>
      </c>
      <c r="B46" s="16" t="s">
        <v>151</v>
      </c>
      <c r="C46" s="16" t="s">
        <v>152</v>
      </c>
      <c r="D46" s="15" t="s">
        <v>133</v>
      </c>
    </row>
    <row r="47" spans="1:4" ht="15.75" x14ac:dyDescent="0.25">
      <c r="A47" s="20"/>
      <c r="B47" s="20"/>
      <c r="C47" s="20"/>
      <c r="D47" s="20"/>
    </row>
    <row r="48" spans="1:4" ht="15.75" x14ac:dyDescent="0.25">
      <c r="A48" s="20"/>
      <c r="B48" s="20"/>
      <c r="C48" s="20"/>
      <c r="D48" s="20"/>
    </row>
    <row r="49" spans="1:4" ht="15.75" x14ac:dyDescent="0.25">
      <c r="A49" s="16" t="s">
        <v>55</v>
      </c>
      <c r="B49" s="21" t="s">
        <v>0</v>
      </c>
      <c r="C49" s="21" t="s">
        <v>1</v>
      </c>
      <c r="D49" s="21" t="s">
        <v>2</v>
      </c>
    </row>
    <row r="50" spans="1:4" ht="15.75" x14ac:dyDescent="0.25">
      <c r="A50" s="13" t="s">
        <v>153</v>
      </c>
      <c r="B50" s="14"/>
      <c r="C50" s="14"/>
      <c r="D50" s="14"/>
    </row>
    <row r="51" spans="1:4" ht="15.75" x14ac:dyDescent="0.25">
      <c r="A51" s="15">
        <f>1</f>
        <v>1</v>
      </c>
      <c r="B51" s="15" t="s">
        <v>28</v>
      </c>
      <c r="C51" s="15" t="s">
        <v>154</v>
      </c>
      <c r="D51" s="15" t="s">
        <v>133</v>
      </c>
    </row>
    <row r="52" spans="1:4" ht="15.75" x14ac:dyDescent="0.25">
      <c r="A52" s="15">
        <f>A51+1</f>
        <v>2</v>
      </c>
      <c r="B52" s="15" t="s">
        <v>155</v>
      </c>
      <c r="C52" s="15" t="s">
        <v>156</v>
      </c>
      <c r="D52" s="15" t="s">
        <v>157</v>
      </c>
    </row>
    <row r="53" spans="1:4" ht="15.75" x14ac:dyDescent="0.25">
      <c r="A53" s="15">
        <f>A52+1</f>
        <v>3</v>
      </c>
      <c r="B53" s="15" t="s">
        <v>158</v>
      </c>
      <c r="C53" s="15" t="s">
        <v>159</v>
      </c>
      <c r="D53" s="15" t="s">
        <v>133</v>
      </c>
    </row>
    <row r="54" spans="1:4" ht="15.75" x14ac:dyDescent="0.25">
      <c r="A54" s="15">
        <f t="shared" ref="A54:A69" si="2">A53+1</f>
        <v>4</v>
      </c>
      <c r="B54" s="15" t="s">
        <v>53</v>
      </c>
      <c r="C54" s="15" t="s">
        <v>160</v>
      </c>
      <c r="D54" s="15" t="s">
        <v>157</v>
      </c>
    </row>
    <row r="55" spans="1:4" ht="15.75" x14ac:dyDescent="0.25">
      <c r="A55" s="15">
        <f t="shared" si="2"/>
        <v>5</v>
      </c>
      <c r="B55" s="15" t="s">
        <v>161</v>
      </c>
      <c r="C55" s="15" t="s">
        <v>162</v>
      </c>
      <c r="D55" s="15" t="s">
        <v>163</v>
      </c>
    </row>
    <row r="56" spans="1:4" ht="30" x14ac:dyDescent="0.25">
      <c r="A56" s="15">
        <f t="shared" si="2"/>
        <v>6</v>
      </c>
      <c r="B56" s="15" t="s">
        <v>164</v>
      </c>
      <c r="C56" s="22" t="s">
        <v>165</v>
      </c>
      <c r="D56" s="15" t="s">
        <v>99</v>
      </c>
    </row>
    <row r="57" spans="1:4" ht="15.75" x14ac:dyDescent="0.25">
      <c r="A57" s="15">
        <f t="shared" si="2"/>
        <v>7</v>
      </c>
      <c r="B57" s="15" t="s">
        <v>166</v>
      </c>
      <c r="C57" s="22" t="s">
        <v>167</v>
      </c>
      <c r="D57" s="15" t="s">
        <v>168</v>
      </c>
    </row>
    <row r="58" spans="1:4" ht="15.75" x14ac:dyDescent="0.25">
      <c r="A58" s="15">
        <f t="shared" si="2"/>
        <v>8</v>
      </c>
      <c r="B58" s="15" t="s">
        <v>158</v>
      </c>
      <c r="C58" s="15" t="s">
        <v>169</v>
      </c>
      <c r="D58" s="15" t="s">
        <v>170</v>
      </c>
    </row>
    <row r="59" spans="1:4" ht="15.75" x14ac:dyDescent="0.25">
      <c r="A59" s="15">
        <f t="shared" si="2"/>
        <v>9</v>
      </c>
      <c r="B59" s="15" t="s">
        <v>171</v>
      </c>
      <c r="C59" s="15" t="s">
        <v>172</v>
      </c>
      <c r="D59" s="15" t="s">
        <v>170</v>
      </c>
    </row>
    <row r="60" spans="1:4" ht="15.75" x14ac:dyDescent="0.25">
      <c r="A60" s="15">
        <f t="shared" si="2"/>
        <v>10</v>
      </c>
      <c r="B60" s="15" t="s">
        <v>173</v>
      </c>
      <c r="C60" s="15" t="s">
        <v>174</v>
      </c>
      <c r="D60" s="15" t="s">
        <v>163</v>
      </c>
    </row>
    <row r="61" spans="1:4" ht="15.75" x14ac:dyDescent="0.25">
      <c r="A61" s="15">
        <f t="shared" si="2"/>
        <v>11</v>
      </c>
      <c r="B61" s="15" t="s">
        <v>24</v>
      </c>
      <c r="C61" s="15" t="s">
        <v>58</v>
      </c>
      <c r="D61" s="15" t="s">
        <v>168</v>
      </c>
    </row>
    <row r="62" spans="1:4" ht="15.75" x14ac:dyDescent="0.25">
      <c r="A62" s="15">
        <f t="shared" si="2"/>
        <v>12</v>
      </c>
      <c r="B62" s="15" t="s">
        <v>175</v>
      </c>
      <c r="C62" s="15" t="s">
        <v>176</v>
      </c>
      <c r="D62" s="15" t="s">
        <v>168</v>
      </c>
    </row>
    <row r="63" spans="1:4" ht="15.75" x14ac:dyDescent="0.25">
      <c r="A63" s="15">
        <f t="shared" si="2"/>
        <v>13</v>
      </c>
      <c r="B63" s="15" t="s">
        <v>177</v>
      </c>
      <c r="C63" s="15" t="s">
        <v>178</v>
      </c>
      <c r="D63" s="15" t="s">
        <v>99</v>
      </c>
    </row>
    <row r="64" spans="1:4" ht="15.75" x14ac:dyDescent="0.25">
      <c r="A64" s="15">
        <f t="shared" si="2"/>
        <v>14</v>
      </c>
      <c r="B64" s="15" t="s">
        <v>141</v>
      </c>
      <c r="C64" s="15" t="s">
        <v>179</v>
      </c>
      <c r="D64" s="15" t="s">
        <v>180</v>
      </c>
    </row>
    <row r="65" spans="1:4" ht="15.75" x14ac:dyDescent="0.25">
      <c r="A65" s="15">
        <f t="shared" si="2"/>
        <v>15</v>
      </c>
      <c r="B65" s="15" t="s">
        <v>181</v>
      </c>
      <c r="C65" s="15" t="s">
        <v>182</v>
      </c>
      <c r="D65" s="15" t="s">
        <v>183</v>
      </c>
    </row>
    <row r="66" spans="1:4" ht="15.75" x14ac:dyDescent="0.25">
      <c r="A66" s="15">
        <f t="shared" si="2"/>
        <v>16</v>
      </c>
      <c r="B66" s="15" t="s">
        <v>108</v>
      </c>
      <c r="C66" s="15" t="s">
        <v>184</v>
      </c>
      <c r="D66" s="15" t="s">
        <v>157</v>
      </c>
    </row>
    <row r="67" spans="1:4" ht="15.75" x14ac:dyDescent="0.25">
      <c r="A67" s="15">
        <f t="shared" si="2"/>
        <v>17</v>
      </c>
      <c r="B67" s="15" t="s">
        <v>185</v>
      </c>
      <c r="C67" s="15" t="s">
        <v>186</v>
      </c>
      <c r="D67" s="15" t="s">
        <v>187</v>
      </c>
    </row>
    <row r="68" spans="1:4" ht="15.75" x14ac:dyDescent="0.25">
      <c r="A68" s="15">
        <f t="shared" si="2"/>
        <v>18</v>
      </c>
      <c r="B68" s="15" t="s">
        <v>188</v>
      </c>
      <c r="C68" s="15" t="s">
        <v>189</v>
      </c>
      <c r="D68" s="15" t="s">
        <v>190</v>
      </c>
    </row>
    <row r="69" spans="1:4" ht="15.75" x14ac:dyDescent="0.25">
      <c r="A69" s="15">
        <f t="shared" si="2"/>
        <v>19</v>
      </c>
      <c r="B69" s="15" t="s">
        <v>161</v>
      </c>
      <c r="C69" s="15" t="s">
        <v>58</v>
      </c>
      <c r="D69" s="15" t="s">
        <v>180</v>
      </c>
    </row>
    <row r="70" spans="1:4" ht="15.75" x14ac:dyDescent="0.25">
      <c r="A70" s="23" t="s">
        <v>191</v>
      </c>
      <c r="B70" s="24"/>
      <c r="C70" s="24"/>
      <c r="D70" s="24"/>
    </row>
    <row r="71" spans="1:4" ht="15.75" x14ac:dyDescent="0.25">
      <c r="A71" s="20"/>
      <c r="B71" s="20"/>
      <c r="C71" s="20"/>
      <c r="D71" s="20"/>
    </row>
    <row r="72" spans="1:4" ht="15.75" x14ac:dyDescent="0.25">
      <c r="A72" s="20"/>
      <c r="B72" s="20"/>
      <c r="C72" s="20"/>
      <c r="D72" s="20"/>
    </row>
    <row r="73" spans="1:4" ht="15.75" x14ac:dyDescent="0.25">
      <c r="A73" s="17" t="s">
        <v>192</v>
      </c>
      <c r="B73" s="18"/>
      <c r="C73" s="18"/>
      <c r="D73" s="18"/>
    </row>
    <row r="74" spans="1:4" ht="15.75" x14ac:dyDescent="0.25">
      <c r="A74" s="15">
        <f>+A72+1</f>
        <v>1</v>
      </c>
      <c r="B74" s="15" t="s">
        <v>132</v>
      </c>
      <c r="C74" s="15" t="s">
        <v>193</v>
      </c>
      <c r="D74" s="15" t="s">
        <v>194</v>
      </c>
    </row>
    <row r="75" spans="1:4" ht="15.75" x14ac:dyDescent="0.25">
      <c r="A75" s="15">
        <f>A74+1</f>
        <v>2</v>
      </c>
      <c r="B75" s="15" t="s">
        <v>195</v>
      </c>
      <c r="C75" s="15" t="s">
        <v>196</v>
      </c>
      <c r="D75" s="15" t="s">
        <v>99</v>
      </c>
    </row>
    <row r="76" spans="1:4" ht="15.75" x14ac:dyDescent="0.25">
      <c r="A76" s="15">
        <f>A75+1</f>
        <v>3</v>
      </c>
      <c r="B76" s="15" t="s">
        <v>197</v>
      </c>
      <c r="C76" s="15" t="s">
        <v>198</v>
      </c>
      <c r="D76" s="15" t="s">
        <v>199</v>
      </c>
    </row>
    <row r="77" spans="1:4" ht="15.75" x14ac:dyDescent="0.25">
      <c r="A77" s="15">
        <f>A76+1</f>
        <v>4</v>
      </c>
      <c r="B77" s="15" t="s">
        <v>108</v>
      </c>
      <c r="C77" s="15" t="s">
        <v>200</v>
      </c>
      <c r="D77" s="15" t="s">
        <v>199</v>
      </c>
    </row>
    <row r="78" spans="1:4" ht="15.75" x14ac:dyDescent="0.25">
      <c r="A78" s="20"/>
      <c r="B78" s="20"/>
      <c r="C78" s="20"/>
      <c r="D78" s="20"/>
    </row>
    <row r="79" spans="1:4" ht="15.75" x14ac:dyDescent="0.25">
      <c r="A79" s="20"/>
      <c r="B79" s="20"/>
      <c r="C79" s="20"/>
      <c r="D79" s="20"/>
    </row>
    <row r="80" spans="1:4" ht="15.75" x14ac:dyDescent="0.25">
      <c r="A80" s="17" t="s">
        <v>201</v>
      </c>
      <c r="B80" s="18"/>
      <c r="C80" s="18"/>
      <c r="D80" s="18"/>
    </row>
    <row r="81" spans="1:4" ht="15.75" x14ac:dyDescent="0.25">
      <c r="A81" s="15">
        <f>+A79+1</f>
        <v>1</v>
      </c>
      <c r="B81" s="15" t="s">
        <v>202</v>
      </c>
      <c r="C81" s="15" t="s">
        <v>203</v>
      </c>
      <c r="D81" s="15" t="s">
        <v>194</v>
      </c>
    </row>
    <row r="82" spans="1:4" ht="15.75" x14ac:dyDescent="0.25">
      <c r="A82" s="15">
        <f>A81+1</f>
        <v>2</v>
      </c>
      <c r="B82" s="15" t="s">
        <v>132</v>
      </c>
      <c r="C82" s="15" t="s">
        <v>204</v>
      </c>
      <c r="D82" s="15" t="s">
        <v>205</v>
      </c>
    </row>
    <row r="83" spans="1:4" ht="15.75" x14ac:dyDescent="0.25">
      <c r="A83" s="15">
        <f>A82+1</f>
        <v>3</v>
      </c>
      <c r="B83" s="15" t="s">
        <v>28</v>
      </c>
      <c r="C83" s="15" t="s">
        <v>206</v>
      </c>
      <c r="D83" s="15" t="s">
        <v>199</v>
      </c>
    </row>
    <row r="84" spans="1:4" ht="15.75" x14ac:dyDescent="0.25">
      <c r="A84" s="20"/>
      <c r="B84" s="20"/>
      <c r="C84" s="20"/>
      <c r="D84" s="20"/>
    </row>
    <row r="85" spans="1:4" ht="15.75" x14ac:dyDescent="0.25">
      <c r="A85" s="20"/>
      <c r="B85" s="20"/>
      <c r="C85" s="20"/>
      <c r="D85" s="20"/>
    </row>
    <row r="86" spans="1:4" ht="15.75" x14ac:dyDescent="0.25">
      <c r="A86" s="20"/>
      <c r="B86" s="20"/>
      <c r="C86" s="20"/>
      <c r="D86" s="20"/>
    </row>
    <row r="87" spans="1:4" ht="15.75" x14ac:dyDescent="0.25">
      <c r="A87" s="17" t="s">
        <v>207</v>
      </c>
      <c r="B87" s="18"/>
      <c r="C87" s="18"/>
      <c r="D87" s="18"/>
    </row>
    <row r="88" spans="1:4" ht="15.75" x14ac:dyDescent="0.25">
      <c r="A88" s="15">
        <f>+A86+1</f>
        <v>1</v>
      </c>
      <c r="B88" s="15" t="s">
        <v>208</v>
      </c>
      <c r="C88" s="15" t="s">
        <v>209</v>
      </c>
      <c r="D88" s="15" t="s">
        <v>199</v>
      </c>
    </row>
    <row r="89" spans="1:4" ht="15.75" x14ac:dyDescent="0.25">
      <c r="A89" s="15">
        <f>+A88+1</f>
        <v>2</v>
      </c>
      <c r="B89" s="15" t="s">
        <v>9</v>
      </c>
      <c r="C89" s="15" t="s">
        <v>210</v>
      </c>
      <c r="D89" s="15" t="s">
        <v>199</v>
      </c>
    </row>
    <row r="90" spans="1:4" ht="15.75" x14ac:dyDescent="0.25">
      <c r="A90" s="15">
        <f>+A89+1</f>
        <v>3</v>
      </c>
      <c r="B90" s="15" t="s">
        <v>119</v>
      </c>
      <c r="C90" s="15" t="s">
        <v>167</v>
      </c>
      <c r="D90" s="15" t="s">
        <v>199</v>
      </c>
    </row>
    <row r="91" spans="1:4" ht="15.75" x14ac:dyDescent="0.25">
      <c r="A91" s="15">
        <f>+A90+1</f>
        <v>4</v>
      </c>
      <c r="B91" s="15" t="s">
        <v>100</v>
      </c>
      <c r="C91" s="15" t="s">
        <v>211</v>
      </c>
      <c r="D91" s="15" t="s">
        <v>199</v>
      </c>
    </row>
    <row r="92" spans="1:4" ht="15.75" x14ac:dyDescent="0.25">
      <c r="A92" s="15">
        <f>+A91+1</f>
        <v>5</v>
      </c>
      <c r="B92" s="15" t="s">
        <v>212</v>
      </c>
      <c r="C92" s="15" t="s">
        <v>112</v>
      </c>
      <c r="D92" s="15" t="s">
        <v>199</v>
      </c>
    </row>
    <row r="93" spans="1:4" ht="15.75" x14ac:dyDescent="0.25">
      <c r="A93" s="15">
        <f>+A92+1</f>
        <v>6</v>
      </c>
      <c r="B93" s="15" t="s">
        <v>49</v>
      </c>
      <c r="C93" s="15" t="s">
        <v>213</v>
      </c>
      <c r="D93" s="15" t="s">
        <v>199</v>
      </c>
    </row>
    <row r="94" spans="1:4" ht="15.75" x14ac:dyDescent="0.25">
      <c r="A94" s="20"/>
      <c r="B94" s="20"/>
      <c r="C94" s="20"/>
      <c r="D94" s="20"/>
    </row>
    <row r="95" spans="1:4" ht="15.75" x14ac:dyDescent="0.25">
      <c r="A95" s="20"/>
      <c r="B95" s="20"/>
      <c r="C95" s="20"/>
      <c r="D95" s="20"/>
    </row>
    <row r="96" spans="1:4" ht="15.75" x14ac:dyDescent="0.25">
      <c r="A96" s="20"/>
      <c r="B96" s="20"/>
      <c r="C96" s="20"/>
      <c r="D96" s="20"/>
    </row>
    <row r="97" spans="1:4" ht="15.75" x14ac:dyDescent="0.25">
      <c r="A97" s="25" t="s">
        <v>214</v>
      </c>
      <c r="B97" s="25"/>
      <c r="C97" s="25"/>
      <c r="D97" s="25"/>
    </row>
    <row r="98" spans="1:4" ht="15.75" x14ac:dyDescent="0.25">
      <c r="A98" s="15"/>
      <c r="B98" s="15" t="s">
        <v>0</v>
      </c>
      <c r="C98" s="15" t="s">
        <v>1</v>
      </c>
      <c r="D98" s="15" t="s">
        <v>2</v>
      </c>
    </row>
    <row r="99" spans="1:4" ht="15.75" x14ac:dyDescent="0.25">
      <c r="A99" s="15">
        <v>1</v>
      </c>
      <c r="B99" s="15" t="s">
        <v>215</v>
      </c>
      <c r="C99" s="15" t="s">
        <v>216</v>
      </c>
      <c r="D99" s="15" t="s">
        <v>217</v>
      </c>
    </row>
    <row r="100" spans="1:4" ht="15.75" x14ac:dyDescent="0.25">
      <c r="A100" s="15">
        <f t="shared" ref="A100:A109" si="3">+A99+1</f>
        <v>2</v>
      </c>
      <c r="B100" s="15" t="s">
        <v>158</v>
      </c>
      <c r="C100" s="15" t="s">
        <v>218</v>
      </c>
      <c r="D100" s="15" t="s">
        <v>219</v>
      </c>
    </row>
    <row r="101" spans="1:4" ht="15.75" x14ac:dyDescent="0.25">
      <c r="A101" s="15">
        <f t="shared" si="3"/>
        <v>3</v>
      </c>
      <c r="B101" s="15" t="s">
        <v>20</v>
      </c>
      <c r="C101" s="15" t="s">
        <v>203</v>
      </c>
      <c r="D101" s="15" t="s">
        <v>220</v>
      </c>
    </row>
    <row r="102" spans="1:4" ht="15.75" x14ac:dyDescent="0.25">
      <c r="A102" s="15">
        <f t="shared" si="3"/>
        <v>4</v>
      </c>
      <c r="B102" s="15" t="s">
        <v>119</v>
      </c>
      <c r="C102" s="15" t="s">
        <v>221</v>
      </c>
      <c r="D102" s="15" t="s">
        <v>88</v>
      </c>
    </row>
    <row r="103" spans="1:4" ht="15.75" x14ac:dyDescent="0.25">
      <c r="A103" s="15">
        <f t="shared" si="3"/>
        <v>5</v>
      </c>
      <c r="B103" s="15" t="s">
        <v>80</v>
      </c>
      <c r="C103" s="15" t="s">
        <v>222</v>
      </c>
      <c r="D103" s="15" t="s">
        <v>88</v>
      </c>
    </row>
    <row r="104" spans="1:4" ht="15.75" x14ac:dyDescent="0.25">
      <c r="A104" s="15">
        <f t="shared" si="3"/>
        <v>6</v>
      </c>
      <c r="B104" s="15" t="s">
        <v>223</v>
      </c>
      <c r="C104" s="15" t="s">
        <v>224</v>
      </c>
      <c r="D104" s="15" t="s">
        <v>225</v>
      </c>
    </row>
    <row r="105" spans="1:4" ht="15.75" x14ac:dyDescent="0.25">
      <c r="A105" s="15">
        <f t="shared" si="3"/>
        <v>7</v>
      </c>
      <c r="B105" s="15" t="s">
        <v>202</v>
      </c>
      <c r="C105" s="15" t="s">
        <v>169</v>
      </c>
      <c r="D105" s="15" t="s">
        <v>225</v>
      </c>
    </row>
    <row r="106" spans="1:4" ht="15.75" x14ac:dyDescent="0.25">
      <c r="A106" s="15">
        <f t="shared" si="3"/>
        <v>8</v>
      </c>
      <c r="B106" s="15" t="s">
        <v>108</v>
      </c>
      <c r="C106" s="15" t="s">
        <v>167</v>
      </c>
      <c r="D106" s="15" t="s">
        <v>225</v>
      </c>
    </row>
    <row r="107" spans="1:4" ht="15.75" x14ac:dyDescent="0.25">
      <c r="A107" s="15">
        <f t="shared" si="3"/>
        <v>9</v>
      </c>
      <c r="B107" s="15" t="s">
        <v>80</v>
      </c>
      <c r="C107" s="15" t="s">
        <v>226</v>
      </c>
      <c r="D107" s="15" t="s">
        <v>227</v>
      </c>
    </row>
    <row r="108" spans="1:4" ht="15.75" x14ac:dyDescent="0.25">
      <c r="A108" s="15">
        <f t="shared" si="3"/>
        <v>10</v>
      </c>
      <c r="B108" s="15" t="s">
        <v>228</v>
      </c>
      <c r="C108" s="15" t="s">
        <v>169</v>
      </c>
      <c r="D108" s="15" t="s">
        <v>227</v>
      </c>
    </row>
    <row r="109" spans="1:4" x14ac:dyDescent="0.25">
      <c r="A109" s="15">
        <f t="shared" si="3"/>
        <v>11</v>
      </c>
      <c r="B109" s="15" t="s">
        <v>177</v>
      </c>
      <c r="C109" s="15" t="s">
        <v>229</v>
      </c>
      <c r="D109" s="15" t="s">
        <v>230</v>
      </c>
    </row>
  </sheetData>
  <mergeCells count="9">
    <mergeCell ref="A80:D80"/>
    <mergeCell ref="A87:D87"/>
    <mergeCell ref="A97:D97"/>
    <mergeCell ref="A3:D3"/>
    <mergeCell ref="A19:D19"/>
    <mergeCell ref="A25:D25"/>
    <mergeCell ref="A50:D50"/>
    <mergeCell ref="A70:D70"/>
    <mergeCell ref="A73:D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Médecins</vt:lpstr>
      <vt:lpstr>Personnel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Kouna Niang</dc:creator>
  <cp:lastModifiedBy>Kouna Niang</cp:lastModifiedBy>
  <dcterms:created xsi:type="dcterms:W3CDTF">2024-04-12T16:14:01Z</dcterms:created>
  <dcterms:modified xsi:type="dcterms:W3CDTF">2024-04-12T16:18:56Z</dcterms:modified>
</cp:coreProperties>
</file>