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4-02_Hospitalisation\Facture\"/>
    </mc:Choice>
  </mc:AlternateContent>
  <xr:revisionPtr revIDLastSave="0" documentId="13_ncr:1_{B8DAB606-F73C-43C5-9291-1773F28EFFAF}" xr6:coauthVersionLast="45" xr6:coauthVersionMax="45" xr10:uidLastSave="{00000000-0000-0000-0000-000000000000}"/>
  <bookViews>
    <workbookView xWindow="-120" yWindow="-120" windowWidth="20730" windowHeight="11160" tabRatio="701" firstSheet="4" activeTab="4" xr2:uid="{00000000-000D-0000-FFFF-FFFF00000000}"/>
  </bookViews>
  <sheets>
    <sheet name="1er pér" sheetId="8" state="hidden" r:id="rId1"/>
    <sheet name="2éme pér" sheetId="9" state="hidden" r:id="rId2"/>
    <sheet name="SAGE 1" sheetId="10" state="hidden" r:id="rId3"/>
    <sheet name="SAGE 2" sheetId="11" state="hidden" r:id="rId4"/>
    <sheet name="Proforma" sheetId="30" r:id="rId5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30" l="1"/>
  <c r="D10" i="30"/>
  <c r="D16" i="30"/>
  <c r="D15" i="30"/>
  <c r="D14" i="30"/>
  <c r="D13" i="30"/>
  <c r="D12" i="30"/>
  <c r="D17" i="30"/>
  <c r="D16" i="11"/>
  <c r="D15" i="11"/>
  <c r="D14" i="11"/>
  <c r="D13" i="11"/>
  <c r="D12" i="11"/>
  <c r="D11" i="11"/>
  <c r="D10" i="11"/>
  <c r="D18" i="10"/>
  <c r="D17" i="10"/>
  <c r="D16" i="10"/>
  <c r="D15" i="10"/>
  <c r="D14" i="10"/>
  <c r="D17" i="8"/>
  <c r="D16" i="8"/>
  <c r="D15" i="8"/>
  <c r="D14" i="8"/>
  <c r="D13" i="8"/>
  <c r="D12" i="8"/>
  <c r="D11" i="8"/>
  <c r="D16" i="9"/>
  <c r="D15" i="9"/>
  <c r="D14" i="9"/>
  <c r="D13" i="9"/>
  <c r="D12" i="9"/>
  <c r="D11" i="9"/>
  <c r="D10" i="9"/>
  <c r="D13" i="10"/>
  <c r="D17" i="11"/>
  <c r="D19" i="10"/>
  <c r="D12" i="10"/>
  <c r="D17" i="9"/>
  <c r="D18" i="8"/>
  <c r="D20" i="10"/>
  <c r="D18" i="9"/>
  <c r="D19" i="8"/>
  <c r="D18" i="11"/>
</calcChain>
</file>

<file path=xl/sharedStrings.xml><?xml version="1.0" encoding="utf-8"?>
<sst xmlns="http://schemas.openxmlformats.org/spreadsheetml/2006/main" count="98" uniqueCount="45">
  <si>
    <t>Libellé Prestation</t>
  </si>
  <si>
    <t>Prix Unitaire</t>
  </si>
  <si>
    <t>Montant</t>
  </si>
  <si>
    <t>Quantité</t>
  </si>
  <si>
    <t>TOTAL</t>
  </si>
  <si>
    <t>Pharmacie</t>
  </si>
  <si>
    <t>Jour hospitalisation 1er catégorie</t>
  </si>
  <si>
    <t>Accouchement 1ere catégorie</t>
  </si>
  <si>
    <t>Total</t>
  </si>
  <si>
    <t>FACTURE PROFORMA</t>
  </si>
  <si>
    <t>La Direction</t>
  </si>
  <si>
    <t xml:space="preserve">Date: </t>
  </si>
  <si>
    <t xml:space="preserve">Doit: </t>
  </si>
  <si>
    <t>N° 007/0114/03NEST</t>
  </si>
  <si>
    <t>Jour hospitalisation 2eme catégorie</t>
  </si>
  <si>
    <t>Surveillance bébé</t>
  </si>
  <si>
    <t>N° 007/0514/03NEST</t>
  </si>
  <si>
    <t>Caution à déposer : 500,000 francs cfa</t>
  </si>
  <si>
    <t>Péridurale</t>
  </si>
  <si>
    <t>Caution à déposer : 550,000 francs cfa</t>
  </si>
  <si>
    <t>Caution à déposer : 610,000 francs cfa</t>
  </si>
  <si>
    <t>Acte sage-femme K 20</t>
  </si>
  <si>
    <t>Episiotomie k20</t>
  </si>
  <si>
    <t>Arrêtée la présente facture proforma à la somme de: trois cent cinquante six mille francs CFA</t>
  </si>
  <si>
    <t>Caution à déposer : 380,000 francs cfa</t>
  </si>
  <si>
    <t>Arrêtée la présente facture proforma à la somme de: Quatre trente six mille francs CFA</t>
  </si>
  <si>
    <t>Date: 14/11/2014</t>
  </si>
  <si>
    <t>N° 015/1114/03NEST</t>
  </si>
  <si>
    <t>Honoraires du pédiatre</t>
  </si>
  <si>
    <t>Honoraires du gynécologue</t>
  </si>
  <si>
    <t>Surveillance cardiotocographique</t>
  </si>
  <si>
    <t>Salle d'accouchement</t>
  </si>
  <si>
    <t>Jour hospitalisation 2éme catégorie</t>
  </si>
  <si>
    <t>Arrêtée la présente facture proforma à la somme de: cinq cent quatre vingt quinze mille francs CFA</t>
  </si>
  <si>
    <t>Arrêtée la présente facture proforma à la somme de: cinq cent trente cinq mille francs CFA</t>
  </si>
  <si>
    <t>FACTURE PRO FORMA</t>
  </si>
  <si>
    <t>N° : FH</t>
  </si>
  <si>
    <t>Le Patient</t>
  </si>
  <si>
    <t xml:space="preserve">Doit : </t>
  </si>
  <si>
    <t xml:space="preserve">Date : </t>
  </si>
  <si>
    <t>La pharmacie sera ajustée à la sortie.</t>
  </si>
  <si>
    <t>ASSURANCE / IPM / ESPECES</t>
  </si>
  <si>
    <t>ACTE X EN Y CATÉGORIE</t>
  </si>
  <si>
    <t>Arrêtée la présente facture pro forma à la somme de : xxxxxx FCFA</t>
  </si>
  <si>
    <t>Je reconnais avoir été informé(e) des tarifs applicables, des éventuels frais supplémentaires liés à une hospitalisation et des conditions de prise en charge de mon assurance/IPM le cas échéant.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</si>
</sst>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Minion Pro"/>
      <family val="1"/>
    </font>
    <font>
      <i/>
      <sz val="14"/>
      <color theme="1"/>
      <name val="Minion Pro"/>
      <family val="1"/>
    </font>
    <font>
      <b/>
      <sz val="22"/>
      <color theme="1"/>
      <name val="Minion Pro"/>
      <family val="1"/>
    </font>
    <font>
      <b/>
      <i/>
      <sz val="14"/>
      <color theme="1"/>
      <name val="Minion Pro"/>
      <family val="1"/>
    </font>
    <font>
      <b/>
      <sz val="12"/>
      <color theme="1"/>
      <name val="Minion Pro"/>
      <family val="1"/>
    </font>
    <font>
      <sz val="12"/>
      <color theme="1"/>
      <name val="Minion Pro"/>
      <family val="1"/>
    </font>
    <font>
      <b/>
      <i/>
      <sz val="11"/>
      <color theme="1"/>
      <name val="Minion Pro"/>
      <family val="1"/>
    </font>
    <font>
      <b/>
      <sz val="14"/>
      <color theme="1"/>
      <name val="Minion Pro"/>
      <family val="1"/>
    </font>
    <font>
      <b/>
      <u/>
      <sz val="14"/>
      <color theme="1"/>
      <name val="Minion Pro"/>
      <family val="1"/>
    </font>
    <font>
      <b/>
      <sz val="36"/>
      <color rgb="FF9FDF5F"/>
      <name val="Minion Pro"/>
      <family val="1"/>
    </font>
    <font>
      <b/>
      <sz val="36"/>
      <color theme="1"/>
      <name val="Minion Pro"/>
      <family val="1"/>
    </font>
    <font>
      <sz val="14"/>
      <color theme="1"/>
      <name val="Minion Pro"/>
      <family val="1"/>
    </font>
    <font>
      <i/>
      <sz val="12"/>
      <color theme="1"/>
      <name val="Minion Pro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1" fillId="0" borderId="0" xfId="1" applyNumberFormat="1" applyFont="1"/>
    <xf numFmtId="165" fontId="4" fillId="0" borderId="1" xfId="1" applyNumberFormat="1" applyFont="1" applyBorder="1" applyAlignment="1">
      <alignment vertical="center"/>
    </xf>
    <xf numFmtId="165" fontId="2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Border="1"/>
    <xf numFmtId="0" fontId="2" fillId="0" borderId="5" xfId="0" applyFont="1" applyBorder="1" applyAlignment="1">
      <alignment horizontal="left"/>
    </xf>
    <xf numFmtId="165" fontId="1" fillId="0" borderId="1" xfId="1" applyNumberFormat="1" applyFont="1" applyBorder="1"/>
    <xf numFmtId="0" fontId="0" fillId="0" borderId="0" xfId="0" applyBorder="1" applyAlignment="1">
      <alignment horizontal="center"/>
    </xf>
    <xf numFmtId="165" fontId="1" fillId="0" borderId="0" xfId="1" applyNumberFormat="1" applyFont="1" applyBorder="1"/>
    <xf numFmtId="165" fontId="7" fillId="0" borderId="0" xfId="1" applyNumberFormat="1" applyFont="1"/>
    <xf numFmtId="165" fontId="6" fillId="0" borderId="0" xfId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/>
    <xf numFmtId="165" fontId="11" fillId="0" borderId="0" xfId="1" applyNumberFormat="1" applyFont="1"/>
    <xf numFmtId="165" fontId="12" fillId="0" borderId="0" xfId="1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5" fontId="19" fillId="0" borderId="0" xfId="1" applyNumberFormat="1" applyFont="1"/>
    <xf numFmtId="0" fontId="11" fillId="0" borderId="0" xfId="0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165" fontId="16" fillId="0" borderId="1" xfId="1" applyNumberFormat="1" applyFont="1" applyBorder="1" applyAlignment="1">
      <alignment horizontal="right" vertical="center"/>
    </xf>
    <xf numFmtId="165" fontId="15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4" fillId="0" borderId="0" xfId="1" applyNumberFormat="1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top"/>
    </xf>
    <xf numFmtId="165" fontId="19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65" fontId="14" fillId="0" borderId="0" xfId="1" applyNumberFormat="1" applyFont="1" applyAlignment="1">
      <alignment horizontal="left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65" fontId="3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9FD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opLeftCell="A10" workbookViewId="0">
      <selection activeCell="G16" sqref="G16"/>
    </sheetView>
  </sheetViews>
  <sheetFormatPr baseColWidth="10" defaultRowHeight="15"/>
  <cols>
    <col min="2" max="2" width="41.5703125" customWidth="1"/>
    <col min="3" max="4" width="16.7109375" customWidth="1"/>
  </cols>
  <sheetData>
    <row r="1" spans="1:4" ht="24" customHeight="1"/>
    <row r="2" spans="1:4" ht="27" customHeight="1">
      <c r="D2" s="15" t="s">
        <v>26</v>
      </c>
    </row>
    <row r="3" spans="1:4" ht="33.75" customHeight="1">
      <c r="C3" s="5"/>
      <c r="D3" s="5"/>
    </row>
    <row r="4" spans="1:4" ht="28.5">
      <c r="A4" s="57" t="s">
        <v>9</v>
      </c>
      <c r="B4" s="57"/>
      <c r="C4" s="57"/>
      <c r="D4" s="57"/>
    </row>
    <row r="5" spans="1:4" ht="28.5">
      <c r="A5" s="18"/>
      <c r="B5" s="18"/>
      <c r="C5" s="18"/>
      <c r="D5" s="18"/>
    </row>
    <row r="6" spans="1:4" ht="18.75">
      <c r="C6" s="58" t="s">
        <v>27</v>
      </c>
      <c r="D6" s="58"/>
    </row>
    <row r="7" spans="1:4">
      <c r="C7" s="5"/>
      <c r="D7" s="5"/>
    </row>
    <row r="8" spans="1:4" ht="18.75">
      <c r="A8" s="2" t="s">
        <v>12</v>
      </c>
      <c r="B8" s="59"/>
      <c r="C8" s="59"/>
      <c r="D8" s="59"/>
    </row>
    <row r="9" spans="1:4" ht="23.25" customHeight="1">
      <c r="A9" s="2"/>
      <c r="B9" s="19"/>
      <c r="C9" s="19"/>
      <c r="D9" s="19"/>
    </row>
    <row r="10" spans="1:4" ht="25.5" customHeight="1">
      <c r="A10" s="3" t="s">
        <v>3</v>
      </c>
      <c r="B10" s="3" t="s">
        <v>0</v>
      </c>
      <c r="C10" s="6" t="s">
        <v>1</v>
      </c>
      <c r="D10" s="6" t="s">
        <v>2</v>
      </c>
    </row>
    <row r="11" spans="1:4" ht="25.5" customHeight="1">
      <c r="A11" s="4">
        <v>1</v>
      </c>
      <c r="B11" s="1" t="s">
        <v>29</v>
      </c>
      <c r="C11" s="7">
        <v>120000</v>
      </c>
      <c r="D11" s="7">
        <f t="shared" ref="D11:D17" si="0">C11*A11</f>
        <v>120000</v>
      </c>
    </row>
    <row r="12" spans="1:4" ht="25.5" customHeight="1">
      <c r="A12" s="4">
        <v>1</v>
      </c>
      <c r="B12" s="10" t="s">
        <v>31</v>
      </c>
      <c r="C12" s="7">
        <v>50000</v>
      </c>
      <c r="D12" s="7">
        <f t="shared" si="0"/>
        <v>50000</v>
      </c>
    </row>
    <row r="13" spans="1:4" ht="25.5" customHeight="1">
      <c r="A13" s="4">
        <v>1</v>
      </c>
      <c r="B13" s="1" t="s">
        <v>30</v>
      </c>
      <c r="C13" s="7">
        <v>32000</v>
      </c>
      <c r="D13" s="7">
        <f t="shared" si="0"/>
        <v>32000</v>
      </c>
    </row>
    <row r="14" spans="1:4" ht="25.5" customHeight="1">
      <c r="A14" s="4">
        <v>1</v>
      </c>
      <c r="B14" s="1" t="s">
        <v>5</v>
      </c>
      <c r="C14" s="7">
        <v>60000</v>
      </c>
      <c r="D14" s="7">
        <f t="shared" si="0"/>
        <v>60000</v>
      </c>
    </row>
    <row r="15" spans="1:4" ht="25.5" customHeight="1">
      <c r="A15" s="4">
        <v>1</v>
      </c>
      <c r="B15" s="1" t="s">
        <v>28</v>
      </c>
      <c r="C15" s="7">
        <v>45000</v>
      </c>
      <c r="D15" s="7">
        <f t="shared" si="0"/>
        <v>45000</v>
      </c>
    </row>
    <row r="16" spans="1:4" ht="25.5" customHeight="1">
      <c r="A16" s="4">
        <v>1</v>
      </c>
      <c r="B16" s="1" t="s">
        <v>15</v>
      </c>
      <c r="C16" s="7">
        <v>28000</v>
      </c>
      <c r="D16" s="7">
        <f t="shared" si="0"/>
        <v>28000</v>
      </c>
    </row>
    <row r="17" spans="1:4" ht="25.5" customHeight="1">
      <c r="A17" s="4">
        <v>1</v>
      </c>
      <c r="B17" s="1" t="s">
        <v>18</v>
      </c>
      <c r="C17" s="7">
        <v>120000</v>
      </c>
      <c r="D17" s="7">
        <f t="shared" si="0"/>
        <v>120000</v>
      </c>
    </row>
    <row r="18" spans="1:4" ht="25.5" customHeight="1">
      <c r="A18" s="4">
        <v>3</v>
      </c>
      <c r="B18" s="1" t="s">
        <v>6</v>
      </c>
      <c r="C18" s="7">
        <v>50000</v>
      </c>
      <c r="D18" s="7">
        <f t="shared" ref="D18" si="1">C18*A18</f>
        <v>150000</v>
      </c>
    </row>
    <row r="19" spans="1:4" ht="25.5" customHeight="1">
      <c r="A19" s="60" t="s">
        <v>8</v>
      </c>
      <c r="B19" s="61"/>
      <c r="C19" s="62"/>
      <c r="D19" s="11">
        <f>SUM(D11:D18)</f>
        <v>605000</v>
      </c>
    </row>
    <row r="20" spans="1:4">
      <c r="A20" s="12"/>
      <c r="B20" s="12"/>
      <c r="C20" s="12"/>
      <c r="D20" s="13"/>
    </row>
    <row r="21" spans="1:4">
      <c r="A21" s="63" t="s">
        <v>33</v>
      </c>
      <c r="B21" s="63"/>
      <c r="C21" s="63"/>
      <c r="D21" s="63"/>
    </row>
    <row r="22" spans="1:4" ht="18.75">
      <c r="A22" s="17" t="s">
        <v>20</v>
      </c>
      <c r="C22" s="5"/>
      <c r="D22" s="5"/>
    </row>
    <row r="23" spans="1:4" ht="18.75">
      <c r="C23" s="14" t="s">
        <v>10</v>
      </c>
      <c r="D23" s="5"/>
    </row>
  </sheetData>
  <mergeCells count="5">
    <mergeCell ref="A4:D4"/>
    <mergeCell ref="C6:D6"/>
    <mergeCell ref="B8:D8"/>
    <mergeCell ref="A19:C19"/>
    <mergeCell ref="A21:D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A10" workbookViewId="0">
      <selection activeCell="E19" sqref="E19"/>
    </sheetView>
  </sheetViews>
  <sheetFormatPr baseColWidth="10" defaultRowHeight="15"/>
  <cols>
    <col min="1" max="1" width="11" customWidth="1"/>
    <col min="2" max="2" width="40.42578125" customWidth="1"/>
    <col min="3" max="4" width="18" customWidth="1"/>
  </cols>
  <sheetData>
    <row r="1" spans="1:4" ht="18.75">
      <c r="C1" s="15" t="s">
        <v>11</v>
      </c>
      <c r="D1" s="5"/>
    </row>
    <row r="2" spans="1:4">
      <c r="C2" s="5"/>
      <c r="D2" s="5"/>
    </row>
    <row r="3" spans="1:4" ht="28.5">
      <c r="A3" s="57" t="s">
        <v>9</v>
      </c>
      <c r="B3" s="57"/>
      <c r="C3" s="57"/>
      <c r="D3" s="57"/>
    </row>
    <row r="4" spans="1:4" ht="28.5">
      <c r="A4" s="18"/>
      <c r="B4" s="18"/>
      <c r="C4" s="18"/>
      <c r="D4" s="18"/>
    </row>
    <row r="5" spans="1:4" ht="18.75">
      <c r="C5" s="58" t="s">
        <v>13</v>
      </c>
      <c r="D5" s="58"/>
    </row>
    <row r="6" spans="1:4">
      <c r="C6" s="5"/>
      <c r="D6" s="5"/>
    </row>
    <row r="7" spans="1:4" ht="18.75">
      <c r="A7" s="2" t="s">
        <v>12</v>
      </c>
      <c r="B7" s="59"/>
      <c r="C7" s="59"/>
      <c r="D7" s="59"/>
    </row>
    <row r="8" spans="1:4" ht="18.75">
      <c r="A8" s="2"/>
      <c r="B8" s="19"/>
      <c r="C8" s="19"/>
      <c r="D8" s="19"/>
    </row>
    <row r="9" spans="1:4" ht="27" customHeight="1">
      <c r="A9" s="3" t="s">
        <v>3</v>
      </c>
      <c r="B9" s="3" t="s">
        <v>0</v>
      </c>
      <c r="C9" s="6" t="s">
        <v>1</v>
      </c>
      <c r="D9" s="6" t="s">
        <v>2</v>
      </c>
    </row>
    <row r="10" spans="1:4" ht="27" customHeight="1">
      <c r="A10" s="4">
        <v>1</v>
      </c>
      <c r="B10" s="1" t="s">
        <v>29</v>
      </c>
      <c r="C10" s="7">
        <v>120000</v>
      </c>
      <c r="D10" s="7">
        <f t="shared" ref="D10:D16" si="0">C10*A10</f>
        <v>120000</v>
      </c>
    </row>
    <row r="11" spans="1:4" ht="27" customHeight="1">
      <c r="A11" s="4">
        <v>1</v>
      </c>
      <c r="B11" s="10" t="s">
        <v>31</v>
      </c>
      <c r="C11" s="7">
        <v>50000</v>
      </c>
      <c r="D11" s="7">
        <f t="shared" si="0"/>
        <v>50000</v>
      </c>
    </row>
    <row r="12" spans="1:4" ht="27" customHeight="1">
      <c r="A12" s="4">
        <v>1</v>
      </c>
      <c r="B12" s="1" t="s">
        <v>30</v>
      </c>
      <c r="C12" s="7">
        <v>32000</v>
      </c>
      <c r="D12" s="7">
        <f t="shared" si="0"/>
        <v>32000</v>
      </c>
    </row>
    <row r="13" spans="1:4" ht="27" customHeight="1">
      <c r="A13" s="4">
        <v>1</v>
      </c>
      <c r="B13" s="1" t="s">
        <v>5</v>
      </c>
      <c r="C13" s="7">
        <v>60000</v>
      </c>
      <c r="D13" s="7">
        <f t="shared" si="0"/>
        <v>60000</v>
      </c>
    </row>
    <row r="14" spans="1:4" ht="27" customHeight="1">
      <c r="A14" s="4">
        <v>1</v>
      </c>
      <c r="B14" s="1" t="s">
        <v>28</v>
      </c>
      <c r="C14" s="7">
        <v>45000</v>
      </c>
      <c r="D14" s="7">
        <f t="shared" si="0"/>
        <v>45000</v>
      </c>
    </row>
    <row r="15" spans="1:4" ht="27" customHeight="1">
      <c r="A15" s="4">
        <v>1</v>
      </c>
      <c r="B15" s="1" t="s">
        <v>15</v>
      </c>
      <c r="C15" s="7">
        <v>28000</v>
      </c>
      <c r="D15" s="7">
        <f t="shared" si="0"/>
        <v>28000</v>
      </c>
    </row>
    <row r="16" spans="1:4" ht="27" customHeight="1">
      <c r="A16" s="4">
        <v>3</v>
      </c>
      <c r="B16" s="1" t="s">
        <v>32</v>
      </c>
      <c r="C16" s="7">
        <v>30000</v>
      </c>
      <c r="D16" s="7">
        <f t="shared" si="0"/>
        <v>90000</v>
      </c>
    </row>
    <row r="17" spans="1:4" ht="27" customHeight="1">
      <c r="A17" s="4">
        <v>1</v>
      </c>
      <c r="B17" s="1" t="s">
        <v>18</v>
      </c>
      <c r="C17" s="7">
        <v>120000</v>
      </c>
      <c r="D17" s="7">
        <f t="shared" ref="D17" si="1">C17*A17</f>
        <v>120000</v>
      </c>
    </row>
    <row r="18" spans="1:4" ht="27" customHeight="1">
      <c r="A18" s="60" t="s">
        <v>8</v>
      </c>
      <c r="B18" s="61"/>
      <c r="C18" s="62"/>
      <c r="D18" s="11">
        <f>SUM(D1:D17)</f>
        <v>545000</v>
      </c>
    </row>
    <row r="19" spans="1:4">
      <c r="C19" s="5"/>
      <c r="D19" s="5"/>
    </row>
    <row r="20" spans="1:4">
      <c r="A20" s="63" t="s">
        <v>34</v>
      </c>
      <c r="B20" s="63"/>
      <c r="C20" s="63"/>
      <c r="D20" s="63"/>
    </row>
    <row r="21" spans="1:4" ht="18.75">
      <c r="A21" s="17" t="s">
        <v>19</v>
      </c>
      <c r="C21" s="5"/>
      <c r="D21" s="5"/>
    </row>
    <row r="22" spans="1:4" ht="18.75">
      <c r="C22" s="14" t="s">
        <v>10</v>
      </c>
      <c r="D22" s="5"/>
    </row>
    <row r="23" spans="1:4">
      <c r="C23" s="5"/>
      <c r="D23" s="5"/>
    </row>
    <row r="24" spans="1:4">
      <c r="C24" s="5"/>
      <c r="D24" s="5"/>
    </row>
    <row r="25" spans="1:4">
      <c r="C25" s="5"/>
      <c r="D25" s="5"/>
    </row>
  </sheetData>
  <mergeCells count="5">
    <mergeCell ref="A3:D3"/>
    <mergeCell ref="C5:D5"/>
    <mergeCell ref="B7:D7"/>
    <mergeCell ref="A18:C18"/>
    <mergeCell ref="A20:D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topLeftCell="A9" workbookViewId="0">
      <selection activeCell="F18" sqref="F18"/>
    </sheetView>
  </sheetViews>
  <sheetFormatPr baseColWidth="10" defaultRowHeight="15"/>
  <cols>
    <col min="2" max="2" width="41.5703125" customWidth="1"/>
    <col min="3" max="4" width="16.7109375" customWidth="1"/>
  </cols>
  <sheetData>
    <row r="1" spans="1:9" ht="18.75">
      <c r="C1" s="15" t="s">
        <v>11</v>
      </c>
      <c r="D1" s="5"/>
    </row>
    <row r="2" spans="1:9">
      <c r="C2" s="5"/>
      <c r="D2" s="5"/>
    </row>
    <row r="3" spans="1:9" ht="28.5">
      <c r="A3" s="57" t="s">
        <v>9</v>
      </c>
      <c r="B3" s="57"/>
      <c r="C3" s="57"/>
      <c r="D3" s="57"/>
    </row>
    <row r="4" spans="1:9" ht="28.5">
      <c r="A4" s="18"/>
      <c r="B4" s="18"/>
      <c r="C4" s="18"/>
      <c r="D4" s="18"/>
    </row>
    <row r="5" spans="1:9" ht="18.75">
      <c r="C5" s="58" t="s">
        <v>16</v>
      </c>
      <c r="D5" s="58"/>
    </row>
    <row r="6" spans="1:9">
      <c r="C6" s="5"/>
      <c r="D6" s="5"/>
    </row>
    <row r="7" spans="1:9" ht="18.75">
      <c r="A7" s="2" t="s">
        <v>12</v>
      </c>
      <c r="B7" s="59"/>
      <c r="C7" s="59"/>
      <c r="D7" s="59"/>
    </row>
    <row r="8" spans="1:9" ht="18.75">
      <c r="A8" s="2"/>
      <c r="B8" s="19"/>
      <c r="C8" s="19"/>
      <c r="D8" s="19"/>
    </row>
    <row r="9" spans="1:9" ht="15.75">
      <c r="B9" s="16" t="s">
        <v>7</v>
      </c>
      <c r="C9" s="5"/>
      <c r="D9" s="5"/>
    </row>
    <row r="10" spans="1:9" ht="15.75">
      <c r="B10" s="16"/>
      <c r="C10" s="5"/>
      <c r="D10" s="5"/>
    </row>
    <row r="11" spans="1:9" ht="24.75" customHeight="1">
      <c r="A11" s="3" t="s">
        <v>3</v>
      </c>
      <c r="B11" s="3" t="s">
        <v>0</v>
      </c>
      <c r="C11" s="6" t="s">
        <v>1</v>
      </c>
      <c r="D11" s="6" t="s">
        <v>2</v>
      </c>
    </row>
    <row r="12" spans="1:9" ht="24.75" customHeight="1">
      <c r="A12" s="4">
        <v>1</v>
      </c>
      <c r="B12" s="1" t="s">
        <v>21</v>
      </c>
      <c r="C12" s="7">
        <v>40000</v>
      </c>
      <c r="D12" s="7">
        <f t="shared" ref="D12:D19" si="0">C12*A12</f>
        <v>40000</v>
      </c>
    </row>
    <row r="13" spans="1:9" ht="24.75" customHeight="1">
      <c r="A13" s="4">
        <v>1</v>
      </c>
      <c r="B13" s="1" t="s">
        <v>22</v>
      </c>
      <c r="C13" s="7">
        <v>40000</v>
      </c>
      <c r="D13" s="7">
        <f t="shared" si="0"/>
        <v>40000</v>
      </c>
    </row>
    <row r="14" spans="1:9" ht="24.95" customHeight="1">
      <c r="A14" s="4">
        <v>1</v>
      </c>
      <c r="B14" s="10" t="s">
        <v>31</v>
      </c>
      <c r="C14" s="7">
        <v>50000</v>
      </c>
      <c r="D14" s="7">
        <f t="shared" si="0"/>
        <v>50000</v>
      </c>
    </row>
    <row r="15" spans="1:9" ht="24.95" customHeight="1">
      <c r="A15" s="4">
        <v>1</v>
      </c>
      <c r="B15" s="1" t="s">
        <v>30</v>
      </c>
      <c r="C15" s="7">
        <v>32000</v>
      </c>
      <c r="D15" s="7">
        <f t="shared" si="0"/>
        <v>32000</v>
      </c>
    </row>
    <row r="16" spans="1:9" ht="24.95" customHeight="1">
      <c r="A16" s="4">
        <v>1</v>
      </c>
      <c r="B16" s="1" t="s">
        <v>5</v>
      </c>
      <c r="C16" s="7">
        <v>50000</v>
      </c>
      <c r="D16" s="7">
        <f t="shared" si="0"/>
        <v>50000</v>
      </c>
      <c r="I16" s="9"/>
    </row>
    <row r="17" spans="1:4" ht="24.95" customHeight="1">
      <c r="A17" s="4">
        <v>1</v>
      </c>
      <c r="B17" s="1" t="s">
        <v>28</v>
      </c>
      <c r="C17" s="7">
        <v>45000</v>
      </c>
      <c r="D17" s="7">
        <f t="shared" si="0"/>
        <v>45000</v>
      </c>
    </row>
    <row r="18" spans="1:4" ht="24.95" customHeight="1">
      <c r="A18" s="4">
        <v>1</v>
      </c>
      <c r="B18" s="1" t="s">
        <v>15</v>
      </c>
      <c r="C18" s="7">
        <v>28000</v>
      </c>
      <c r="D18" s="7">
        <f t="shared" si="0"/>
        <v>28000</v>
      </c>
    </row>
    <row r="19" spans="1:4" ht="24.75" customHeight="1">
      <c r="A19" s="4">
        <v>3</v>
      </c>
      <c r="B19" s="1" t="s">
        <v>6</v>
      </c>
      <c r="C19" s="7">
        <v>50000</v>
      </c>
      <c r="D19" s="7">
        <f t="shared" si="0"/>
        <v>150000</v>
      </c>
    </row>
    <row r="20" spans="1:4" ht="24.75" customHeight="1">
      <c r="A20" s="60" t="s">
        <v>8</v>
      </c>
      <c r="B20" s="61"/>
      <c r="C20" s="62"/>
      <c r="D20" s="11">
        <f>SUM(D12:D19)</f>
        <v>435000</v>
      </c>
    </row>
    <row r="21" spans="1:4">
      <c r="A21" s="12"/>
      <c r="B21" s="12"/>
      <c r="C21" s="12"/>
      <c r="D21" s="13"/>
    </row>
    <row r="22" spans="1:4">
      <c r="A22" s="63" t="s">
        <v>25</v>
      </c>
      <c r="B22" s="63"/>
      <c r="C22" s="63"/>
      <c r="D22" s="63"/>
    </row>
    <row r="23" spans="1:4" ht="18.75">
      <c r="A23" s="17" t="s">
        <v>17</v>
      </c>
      <c r="C23" s="5"/>
      <c r="D23" s="5"/>
    </row>
    <row r="24" spans="1:4" ht="18.75">
      <c r="C24" s="14" t="s">
        <v>10</v>
      </c>
      <c r="D24" s="5"/>
    </row>
  </sheetData>
  <mergeCells count="5">
    <mergeCell ref="A3:D3"/>
    <mergeCell ref="C5:D5"/>
    <mergeCell ref="B7:D7"/>
    <mergeCell ref="A20:C20"/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5"/>
  <sheetViews>
    <sheetView topLeftCell="A6" workbookViewId="0">
      <selection activeCell="E19" sqref="E19"/>
    </sheetView>
  </sheetViews>
  <sheetFormatPr baseColWidth="10" defaultRowHeight="15"/>
  <cols>
    <col min="1" max="1" width="11" customWidth="1"/>
    <col min="2" max="2" width="40.42578125" customWidth="1"/>
    <col min="3" max="4" width="18" customWidth="1"/>
  </cols>
  <sheetData>
    <row r="1" spans="1:4" ht="18.75">
      <c r="C1" s="15" t="s">
        <v>11</v>
      </c>
      <c r="D1" s="5"/>
    </row>
    <row r="2" spans="1:4">
      <c r="C2" s="5"/>
      <c r="D2" s="5"/>
    </row>
    <row r="3" spans="1:4" ht="28.5">
      <c r="A3" s="57" t="s">
        <v>9</v>
      </c>
      <c r="B3" s="57"/>
      <c r="C3" s="57"/>
      <c r="D3" s="57"/>
    </row>
    <row r="4" spans="1:4" ht="28.5">
      <c r="A4" s="18"/>
      <c r="B4" s="18"/>
      <c r="C4" s="18"/>
      <c r="D4" s="18"/>
    </row>
    <row r="5" spans="1:4" ht="18.75">
      <c r="C5" s="58" t="s">
        <v>13</v>
      </c>
      <c r="D5" s="58"/>
    </row>
    <row r="6" spans="1:4">
      <c r="C6" s="5"/>
      <c r="D6" s="5"/>
    </row>
    <row r="7" spans="1:4" ht="18.75">
      <c r="A7" s="2" t="s">
        <v>12</v>
      </c>
      <c r="B7" s="59"/>
      <c r="C7" s="59"/>
      <c r="D7" s="59"/>
    </row>
    <row r="8" spans="1:4" ht="15.75">
      <c r="B8" s="16"/>
      <c r="C8" s="5"/>
      <c r="D8" s="5"/>
    </row>
    <row r="9" spans="1:4" ht="22.5" customHeight="1">
      <c r="A9" s="3" t="s">
        <v>3</v>
      </c>
      <c r="B9" s="3" t="s">
        <v>0</v>
      </c>
      <c r="C9" s="6" t="s">
        <v>1</v>
      </c>
      <c r="D9" s="6" t="s">
        <v>2</v>
      </c>
    </row>
    <row r="10" spans="1:4" ht="22.5" customHeight="1">
      <c r="A10" s="4">
        <v>1</v>
      </c>
      <c r="B10" s="1" t="s">
        <v>21</v>
      </c>
      <c r="C10" s="7">
        <v>40000</v>
      </c>
      <c r="D10" s="7">
        <f t="shared" ref="D10:D16" si="0">C10*A10</f>
        <v>40000</v>
      </c>
    </row>
    <row r="11" spans="1:4" ht="22.5" customHeight="1">
      <c r="A11" s="4">
        <v>1</v>
      </c>
      <c r="B11" s="1" t="s">
        <v>22</v>
      </c>
      <c r="C11" s="7">
        <v>40000</v>
      </c>
      <c r="D11" s="7">
        <f t="shared" si="0"/>
        <v>40000</v>
      </c>
    </row>
    <row r="12" spans="1:4" ht="22.5" customHeight="1">
      <c r="A12" s="4">
        <v>1</v>
      </c>
      <c r="B12" s="10" t="s">
        <v>31</v>
      </c>
      <c r="C12" s="7">
        <v>50000</v>
      </c>
      <c r="D12" s="7">
        <f t="shared" si="0"/>
        <v>50000</v>
      </c>
    </row>
    <row r="13" spans="1:4" ht="22.5" customHeight="1">
      <c r="A13" s="4">
        <v>1</v>
      </c>
      <c r="B13" s="1" t="s">
        <v>30</v>
      </c>
      <c r="C13" s="7">
        <v>32000</v>
      </c>
      <c r="D13" s="7">
        <f t="shared" si="0"/>
        <v>32000</v>
      </c>
    </row>
    <row r="14" spans="1:4" ht="22.5" customHeight="1">
      <c r="A14" s="4">
        <v>1</v>
      </c>
      <c r="B14" s="1" t="s">
        <v>5</v>
      </c>
      <c r="C14" s="7">
        <v>50000</v>
      </c>
      <c r="D14" s="7">
        <f t="shared" si="0"/>
        <v>50000</v>
      </c>
    </row>
    <row r="15" spans="1:4" ht="22.5" customHeight="1">
      <c r="A15" s="4">
        <v>1</v>
      </c>
      <c r="B15" s="1" t="s">
        <v>28</v>
      </c>
      <c r="C15" s="7">
        <v>45000</v>
      </c>
      <c r="D15" s="7">
        <f t="shared" si="0"/>
        <v>45000</v>
      </c>
    </row>
    <row r="16" spans="1:4" ht="22.5" customHeight="1">
      <c r="A16" s="4">
        <v>1</v>
      </c>
      <c r="B16" s="1" t="s">
        <v>15</v>
      </c>
      <c r="C16" s="7">
        <v>28000</v>
      </c>
      <c r="D16" s="7">
        <f t="shared" si="0"/>
        <v>28000</v>
      </c>
    </row>
    <row r="17" spans="1:4" ht="22.5" customHeight="1">
      <c r="A17" s="4">
        <v>3</v>
      </c>
      <c r="B17" s="1" t="s">
        <v>14</v>
      </c>
      <c r="C17" s="7">
        <v>30000</v>
      </c>
      <c r="D17" s="7">
        <f t="shared" ref="D17" si="1">C17*A17</f>
        <v>90000</v>
      </c>
    </row>
    <row r="18" spans="1:4" ht="22.5" customHeight="1">
      <c r="A18" s="60" t="s">
        <v>8</v>
      </c>
      <c r="B18" s="61"/>
      <c r="C18" s="62"/>
      <c r="D18" s="11">
        <f>SUM(D1:D17)</f>
        <v>375000</v>
      </c>
    </row>
    <row r="19" spans="1:4">
      <c r="C19" s="5"/>
      <c r="D19" s="5"/>
    </row>
    <row r="20" spans="1:4">
      <c r="A20" s="63" t="s">
        <v>23</v>
      </c>
      <c r="B20" s="63"/>
      <c r="C20" s="63"/>
      <c r="D20" s="63"/>
    </row>
    <row r="21" spans="1:4" ht="18.75">
      <c r="A21" s="17" t="s">
        <v>24</v>
      </c>
      <c r="C21" s="5"/>
      <c r="D21" s="5"/>
    </row>
    <row r="22" spans="1:4" ht="18.75">
      <c r="C22" s="14" t="s">
        <v>10</v>
      </c>
      <c r="D22" s="5"/>
    </row>
    <row r="23" spans="1:4">
      <c r="C23" s="5"/>
      <c r="D23" s="5"/>
    </row>
    <row r="24" spans="1:4">
      <c r="C24" s="5"/>
      <c r="D24" s="5"/>
    </row>
    <row r="25" spans="1:4">
      <c r="C25" s="5"/>
      <c r="D25" s="5"/>
    </row>
  </sheetData>
  <mergeCells count="5">
    <mergeCell ref="A3:D3"/>
    <mergeCell ref="C5:D5"/>
    <mergeCell ref="B7:D7"/>
    <mergeCell ref="A18:C18"/>
    <mergeCell ref="A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"/>
  <sheetViews>
    <sheetView tabSelected="1" view="pageLayout" zoomScale="73" zoomScaleNormal="100" zoomScalePageLayoutView="73" workbookViewId="0">
      <selection activeCell="D44" sqref="D44"/>
    </sheetView>
  </sheetViews>
  <sheetFormatPr baseColWidth="10" defaultRowHeight="24.95" customHeight="1"/>
  <cols>
    <col min="1" max="1" width="9.42578125" customWidth="1"/>
    <col min="2" max="2" width="42" customWidth="1"/>
    <col min="3" max="4" width="17.7109375" style="5" customWidth="1"/>
  </cols>
  <sheetData>
    <row r="1" spans="1:6" ht="32.25" customHeight="1">
      <c r="A1" s="32"/>
      <c r="B1" s="32"/>
      <c r="C1" s="33"/>
      <c r="D1" s="23" t="s">
        <v>39</v>
      </c>
    </row>
    <row r="2" spans="1:6" ht="24.95" customHeight="1">
      <c r="A2" s="32"/>
      <c r="B2" s="32"/>
      <c r="C2" s="33"/>
    </row>
    <row r="3" spans="1:6" ht="34.5" customHeight="1">
      <c r="A3" s="52" t="s">
        <v>35</v>
      </c>
      <c r="B3" s="53"/>
      <c r="C3" s="53"/>
      <c r="D3" s="54"/>
    </row>
    <row r="4" spans="1:6" ht="18" customHeight="1">
      <c r="A4" s="34"/>
      <c r="B4" s="34"/>
      <c r="C4" s="34"/>
      <c r="D4" s="34"/>
    </row>
    <row r="5" spans="1:6" ht="29.25" customHeight="1">
      <c r="A5" s="32"/>
      <c r="B5" s="32"/>
      <c r="C5" s="47" t="s">
        <v>36</v>
      </c>
      <c r="D5" s="41"/>
    </row>
    <row r="6" spans="1:6" ht="24.95" customHeight="1">
      <c r="A6" s="45" t="s">
        <v>38</v>
      </c>
      <c r="B6" s="46" t="s">
        <v>41</v>
      </c>
      <c r="C6" s="33"/>
      <c r="D6" s="33"/>
    </row>
    <row r="7" spans="1:6" ht="24.95" customHeight="1">
      <c r="A7" s="45"/>
      <c r="B7" s="46" t="s">
        <v>42</v>
      </c>
      <c r="C7" s="35"/>
      <c r="D7" s="35"/>
    </row>
    <row r="8" spans="1:6" ht="16.5" customHeight="1">
      <c r="C8" s="35"/>
      <c r="D8" s="35"/>
    </row>
    <row r="9" spans="1:6" ht="24.95" customHeight="1">
      <c r="A9" s="27" t="s">
        <v>3</v>
      </c>
      <c r="B9" s="50" t="s">
        <v>0</v>
      </c>
      <c r="C9" s="39" t="s">
        <v>1</v>
      </c>
      <c r="D9" s="39" t="s">
        <v>2</v>
      </c>
    </row>
    <row r="10" spans="1:6" ht="24.95" customHeight="1">
      <c r="A10" s="29">
        <v>1</v>
      </c>
      <c r="B10" s="36"/>
      <c r="C10" s="38"/>
      <c r="D10" s="38">
        <f t="shared" ref="D10" si="0">C10*A10</f>
        <v>0</v>
      </c>
    </row>
    <row r="11" spans="1:6" ht="24.95" customHeight="1">
      <c r="A11" s="29">
        <v>1</v>
      </c>
      <c r="B11" s="36"/>
      <c r="C11" s="38"/>
      <c r="D11" s="38">
        <f>C11*A11</f>
        <v>0</v>
      </c>
    </row>
    <row r="12" spans="1:6" ht="24.95" customHeight="1">
      <c r="A12" s="29">
        <v>1</v>
      </c>
      <c r="B12" s="36"/>
      <c r="C12" s="38"/>
      <c r="D12" s="38">
        <f t="shared" ref="D12:D16" si="1">C12*A12</f>
        <v>0</v>
      </c>
    </row>
    <row r="13" spans="1:6" ht="24.95" customHeight="1">
      <c r="A13" s="29">
        <v>1</v>
      </c>
      <c r="B13" s="36"/>
      <c r="C13" s="38"/>
      <c r="D13" s="38">
        <f t="shared" si="1"/>
        <v>0</v>
      </c>
    </row>
    <row r="14" spans="1:6" ht="24.95" customHeight="1">
      <c r="A14" s="29">
        <v>1</v>
      </c>
      <c r="B14" s="36"/>
      <c r="C14" s="38"/>
      <c r="D14" s="38">
        <f t="shared" si="1"/>
        <v>0</v>
      </c>
    </row>
    <row r="15" spans="1:6" ht="24.95" customHeight="1">
      <c r="A15" s="29">
        <v>2</v>
      </c>
      <c r="B15" s="36"/>
      <c r="C15" s="38"/>
      <c r="D15" s="38">
        <f>C15*A15</f>
        <v>0</v>
      </c>
      <c r="F15" s="8"/>
    </row>
    <row r="16" spans="1:6" ht="24.75" customHeight="1">
      <c r="A16" s="29">
        <v>3</v>
      </c>
      <c r="B16" s="36"/>
      <c r="C16" s="38"/>
      <c r="D16" s="38">
        <f t="shared" si="1"/>
        <v>0</v>
      </c>
    </row>
    <row r="17" spans="1:6" ht="24.75" customHeight="1">
      <c r="A17" s="42" t="s">
        <v>4</v>
      </c>
      <c r="B17" s="43"/>
      <c r="C17" s="44"/>
      <c r="D17" s="28">
        <f>SUM(D10:D16)</f>
        <v>0</v>
      </c>
    </row>
    <row r="18" spans="1:6" ht="15" customHeight="1"/>
    <row r="19" spans="1:6" ht="30" customHeight="1">
      <c r="A19" s="56" t="s">
        <v>43</v>
      </c>
      <c r="B19" s="56"/>
      <c r="C19" s="56"/>
      <c r="D19" s="56"/>
    </row>
    <row r="21" spans="1:6" s="20" customFormat="1" ht="24.6" customHeight="1">
      <c r="A21" s="40"/>
      <c r="B21"/>
      <c r="C21" s="30"/>
      <c r="D21" s="30"/>
    </row>
    <row r="22" spans="1:6" s="20" customFormat="1" ht="24.6" customHeight="1">
      <c r="A22" s="40" t="s">
        <v>40</v>
      </c>
      <c r="B22" s="30"/>
      <c r="C22" s="30"/>
      <c r="D22" s="30"/>
    </row>
    <row r="23" spans="1:6" s="20" customFormat="1" ht="27.75" customHeight="1">
      <c r="B23" s="30"/>
    </row>
    <row r="24" spans="1:6" ht="30" customHeight="1">
      <c r="A24" s="55" t="s">
        <v>44</v>
      </c>
      <c r="B24" s="55"/>
      <c r="C24" s="55"/>
      <c r="D24" s="55"/>
    </row>
    <row r="25" spans="1:6" ht="14.25" customHeight="1">
      <c r="A25" s="55"/>
      <c r="B25" s="55"/>
      <c r="C25" s="55"/>
      <c r="D25" s="55"/>
      <c r="F25" s="8"/>
    </row>
    <row r="26" spans="1:6" ht="24.75" hidden="1" customHeight="1">
      <c r="A26" s="37"/>
    </row>
    <row r="27" spans="1:6" ht="24.75" hidden="1" customHeight="1">
      <c r="A27" s="21"/>
      <c r="B27" s="21"/>
      <c r="C27" s="31" t="s">
        <v>10</v>
      </c>
      <c r="D27" s="22"/>
    </row>
    <row r="28" spans="1:6" ht="24.75" hidden="1" customHeight="1">
      <c r="A28" s="21"/>
      <c r="B28" s="21"/>
      <c r="C28" s="22"/>
      <c r="D28" s="22"/>
    </row>
    <row r="29" spans="1:6" ht="24.75" hidden="1" customHeight="1">
      <c r="A29" s="21"/>
      <c r="B29" s="21"/>
      <c r="C29" s="22"/>
      <c r="D29" s="22"/>
    </row>
    <row r="30" spans="1:6" ht="24.75" hidden="1" customHeight="1">
      <c r="A30" s="21"/>
      <c r="B30" s="21"/>
      <c r="C30" s="22"/>
      <c r="D30" s="22"/>
    </row>
    <row r="31" spans="1:6" ht="24.75" hidden="1" customHeight="1">
      <c r="A31" s="21"/>
      <c r="B31" s="21"/>
      <c r="C31" s="22"/>
      <c r="D31" s="22"/>
    </row>
    <row r="32" spans="1:6" ht="24.75" hidden="1" customHeight="1">
      <c r="A32" s="21"/>
      <c r="B32" s="21"/>
      <c r="C32" s="23"/>
      <c r="D32" s="22"/>
    </row>
    <row r="33" spans="1:4" ht="24.75" hidden="1" customHeight="1">
      <c r="A33" s="21"/>
      <c r="B33" s="21"/>
      <c r="C33" s="22"/>
      <c r="D33" s="22"/>
    </row>
    <row r="34" spans="1:4" ht="24.75" hidden="1" customHeight="1">
      <c r="A34" s="24"/>
      <c r="B34" s="24"/>
      <c r="C34" s="24"/>
      <c r="D34" s="24"/>
    </row>
    <row r="35" spans="1:4" ht="24.75" hidden="1" customHeight="1">
      <c r="A35" s="24"/>
      <c r="B35" s="24"/>
      <c r="C35" s="24"/>
      <c r="D35" s="24"/>
    </row>
    <row r="36" spans="1:4" ht="24.75" hidden="1" customHeight="1">
      <c r="A36" s="21"/>
      <c r="B36" s="21"/>
      <c r="C36" s="51"/>
      <c r="D36" s="51"/>
    </row>
    <row r="37" spans="1:4" ht="24.75" hidden="1" customHeight="1">
      <c r="A37" s="21"/>
      <c r="B37" s="21"/>
      <c r="C37" s="22"/>
      <c r="D37" s="22"/>
    </row>
    <row r="38" spans="1:4" ht="24.95" hidden="1" customHeight="1">
      <c r="A38" s="25"/>
      <c r="B38" s="26"/>
      <c r="C38" s="26"/>
      <c r="D38" s="26"/>
    </row>
    <row r="39" spans="1:4" ht="24.95" hidden="1" customHeight="1">
      <c r="A39" s="21"/>
      <c r="B39" s="21"/>
      <c r="C39" s="22"/>
      <c r="D39" s="22"/>
    </row>
    <row r="40" spans="1:4" ht="24.95" hidden="1" customHeight="1">
      <c r="A40" s="21"/>
      <c r="B40" s="21"/>
      <c r="C40" s="22"/>
      <c r="D40" s="22"/>
    </row>
    <row r="41" spans="1:4" ht="24.95" hidden="1" customHeight="1">
      <c r="A41" s="21"/>
      <c r="B41" s="21"/>
      <c r="C41" s="22"/>
      <c r="D41" s="22"/>
    </row>
    <row r="42" spans="1:4" ht="24.95" hidden="1" customHeight="1">
      <c r="A42" s="21"/>
      <c r="B42" s="21"/>
      <c r="C42" s="22"/>
      <c r="D42" s="22"/>
    </row>
    <row r="43" spans="1:4" ht="24.95" hidden="1" customHeight="1">
      <c r="A43" s="21"/>
      <c r="B43" s="21"/>
      <c r="C43" s="22"/>
      <c r="D43" s="22"/>
    </row>
    <row r="44" spans="1:4" ht="24.95" customHeight="1">
      <c r="A44" s="21"/>
      <c r="B44" s="21"/>
      <c r="C44" s="22"/>
      <c r="D44" s="22"/>
    </row>
    <row r="45" spans="1:4" ht="36" customHeight="1">
      <c r="A45" s="21"/>
      <c r="B45" s="49" t="s">
        <v>37</v>
      </c>
      <c r="C45" s="48" t="s">
        <v>10</v>
      </c>
      <c r="D45" s="48"/>
    </row>
  </sheetData>
  <mergeCells count="3">
    <mergeCell ref="A3:D3"/>
    <mergeCell ref="A19:D19"/>
    <mergeCell ref="A24:D25"/>
  </mergeCells>
  <pageMargins left="0.7" right="0.7" top="0.75" bottom="0.75" header="0.3" footer="0.3"/>
  <pageSetup paperSize="9" orientation="portrait" r:id="rId1"/>
  <headerFooter>
    <oddHeader xml:space="preserve">&amp;L&amp;G&amp;R&amp;8PO02-FO0009
V2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1er pér</vt:lpstr>
      <vt:lpstr>2éme pér</vt:lpstr>
      <vt:lpstr>SAGE 1</vt:lpstr>
      <vt:lpstr>SAGE 2</vt:lpstr>
      <vt:lpstr>Proforma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Clémence</dc:creator>
  <cp:lastModifiedBy>Lauriane</cp:lastModifiedBy>
  <cp:lastPrinted>2019-04-11T20:22:24Z</cp:lastPrinted>
  <dcterms:created xsi:type="dcterms:W3CDTF">2013-11-29T14:41:22Z</dcterms:created>
  <dcterms:modified xsi:type="dcterms:W3CDTF">2019-11-05T18:25:42Z</dcterms:modified>
</cp:coreProperties>
</file>