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C:\Users\Lauriane\Downloads\"/>
    </mc:Choice>
  </mc:AlternateContent>
  <xr:revisionPtr revIDLastSave="0" documentId="13_ncr:1_{3B74D933-4997-4DE7-BD34-B9CDB31E7003}" xr6:coauthVersionLast="45" xr6:coauthVersionMax="45" xr10:uidLastSave="{00000000-0000-0000-0000-000000000000}"/>
  <bookViews>
    <workbookView xWindow="-120" yWindow="-120" windowWidth="20730" windowHeight="11160"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0" i="32" l="1"/>
  <c r="J20" i="32" s="1"/>
  <c r="G19" i="32"/>
  <c r="J19" i="32" s="1"/>
  <c r="G11" i="32" l="1"/>
  <c r="J11" i="32" s="1"/>
  <c r="G12" i="32"/>
  <c r="J12" i="32" s="1"/>
  <c r="G13" i="32"/>
  <c r="J13" i="32" s="1"/>
  <c r="G14" i="32"/>
  <c r="J14" i="32" s="1"/>
  <c r="G15" i="32"/>
  <c r="J15" i="32" s="1"/>
  <c r="G16" i="32"/>
  <c r="J16" i="32" s="1"/>
  <c r="G17" i="32"/>
  <c r="J17" i="32" s="1"/>
  <c r="G18" i="32"/>
  <c r="J18" i="32" s="1"/>
  <c r="G10" i="32"/>
  <c r="J10" i="32" s="1"/>
</calcChain>
</file>

<file path=xl/sharedStrings.xml><?xml version="1.0" encoding="utf-8"?>
<sst xmlns="http://schemas.openxmlformats.org/spreadsheetml/2006/main" count="385" uniqueCount="259">
  <si>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</si>
  <si>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</si>
  <si>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</si>
  <si>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</si>
  <si>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</si>
  <si>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</si>
  <si>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</si>
  <si>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</si>
  <si>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</si>
  <si>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</si>
  <si>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</si>
  <si>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</si>
  <si>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</si>
  <si>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</si>
  <si>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</si>
  <si>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</si>
  <si>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</si>
  <si>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</si>
  <si>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</si>
  <si>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</si>
  <si>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</si>
  <si>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</si>
  <si>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</si>
  <si>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</si>
  <si>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</si>
  <si>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</si>
  <si>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</si>
  <si>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</si>
  <si>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</si>
  <si>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</si>
  <si>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</si>
  <si>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</si>
  <si>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</si>
  <si>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</si>
  <si>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</si>
  <si>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</si>
  <si>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</si>
  <si>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</si>
  <si>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</si>
  <si>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</si>
  <si>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</si>
  <si>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</si>
  <si>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</si>
  <si>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</si>
  <si>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</si>
  <si>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</si>
  <si>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</si>
  <si>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</si>
  <si>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</si>
  <si>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</si>
  <si>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</si>
  <si>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</si>
  <si>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</si>
  <si>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</si>
  <si>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</si>
  <si>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</si>
  <si>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</si>
  <si>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</si>
  <si>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</si>
  <si>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</si>
  <si>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</si>
  <si>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</si>
  <si>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</si>
  <si>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</si>
  <si>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</si>
  <si>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</si>
  <si>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</si>
  <si>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</si>
  <si>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</si>
  <si>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</si>
  <si>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</si>
  <si>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</si>
  <si>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</si>
  <si>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</si>
  <si>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</si>
  <si>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</si>
  <si>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</si>
  <si>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</si>
  <si>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</si>
  <si>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</si>
  <si>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</si>
  <si>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Chargée de gestion commerciale / Pilotes et Copilotes</t>
  </si>
  <si>
    <t>Participent à la construction des indicateurs et renseignent les tableaux de bord</t>
  </si>
  <si>
    <t>Construit les indicateurs de performance sur la base des objectifs et participe à l'élaboration des tableaux de bord</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</si>
  <si>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</si>
  <si>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</si>
  <si>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</si>
  <si>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</si>
  <si>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</si>
  <si>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</si>
  <si>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</si>
  <si>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</si>
  <si>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</si>
  <si>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</si>
  <si>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</si>
  <si>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</si>
  <si>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</si>
  <si>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Chargée de gestion commerciale / Pilotes et Copilotes concernés</t>
  </si>
  <si>
    <t>Direction générale et services concernés</t>
  </si>
  <si>
    <t>Comité de direction</t>
  </si>
  <si>
    <t>Identifie les besoins en communication interne</t>
  </si>
  <si>
    <t xml:space="preserve">Pilotes et Copilotes </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</si>
  <si>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</si>
  <si>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</si>
  <si>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</si>
  <si>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</si>
  <si>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</si>
  <si>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</si>
  <si>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Chargée de gestion administrative</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</si>
  <si>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</si>
  <si>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</si>
  <si>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</si>
  <si>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</si>
  <si>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</si>
  <si>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</si>
  <si>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</si>
  <si>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</si>
  <si>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</si>
  <si>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</si>
  <si>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</si>
  <si>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</si>
  <si>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</si>
  <si>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</si>
  <si>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</si>
  <si>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</si>
  <si>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</si>
  <si>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</si>
  <si>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</si>
  <si>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</si>
  <si>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</si>
  <si>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</si>
  <si>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</si>
  <si>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</si>
  <si>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</si>
  <si>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</si>
  <si>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</si>
  <si>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</si>
  <si>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</si>
  <si>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</si>
  <si>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</si>
  <si>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</si>
  <si>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</si>
  <si>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</si>
  <si>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</si>
  <si>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</si>
  <si>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</si>
  <si>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</si>
  <si>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</si>
  <si>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</si>
  <si>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</si>
  <si>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</si>
  <si>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</si>
  <si>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</si>
  <si>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</si>
  <si>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</si>
  <si>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</si>
  <si>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</si>
  <si>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</si>
  <si>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</si>
  <si>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</si>
  <si>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Analyse les tableaux de bord lors des réunions d'activité et au besoin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</si>
  <si>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</si>
  <si>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</si>
  <si>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</si>
  <si>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</si>
  <si>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</si>
  <si>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</si>
  <si>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</si>
  <si>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</si>
  <si>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</si>
  <si>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</si>
  <si>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</si>
  <si>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</si>
  <si>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</si>
  <si>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</si>
  <si>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</si>
  <si>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</si>
  <si>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</si>
  <si>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</si>
  <si>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</si>
  <si>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</si>
  <si>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</si>
  <si>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</si>
  <si>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</si>
  <si>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</si>
  <si>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</si>
  <si>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</si>
  <si>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</si>
  <si>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</si>
  <si>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</si>
  <si>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</si>
  <si>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</si>
  <si>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</si>
  <si>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</si>
  <si>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 xml:space="preserve">Décide si besoin de la révision de la stratégie marketing ou du plan de communication, de l'arrêt ou de la promotion d'un produit ou service avec validation si besoin du comité d'administration. </t>
  </si>
  <si>
    <t>Proposition de mise en place de nouvelles actions et d'actions correctives</t>
  </si>
  <si>
    <t>Trimestrielle</t>
  </si>
  <si>
    <t>DESCRIPTION ELABORATION ET MISE EN OEUVRE D'UN PLAN MARKETING opérationnel (Acquisition, conversion, fidélisation) ET COMMUNICATION</t>
  </si>
  <si>
    <t xml:space="preserve">Mauvaise analyse ou biais </t>
  </si>
  <si>
    <t>Nombre de nouveaux patients</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</si>
  <si>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</si>
  <si>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</si>
  <si>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</si>
  <si>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</si>
  <si>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</si>
  <si>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</si>
  <si>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</si>
  <si>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</si>
  <si>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</si>
  <si>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Recolte et analyse les réultats des enquêtes afin d'avaluer la satisfaction des clients</t>
  </si>
  <si>
    <t>Restitution semestrielle des résultats aupres de la direction</t>
  </si>
  <si>
    <t>Restitution des résultats</t>
  </si>
  <si>
    <t>Plan stratégique annuel (PM01)</t>
  </si>
  <si>
    <t>Rapport sur le niveau de satisfaction</t>
  </si>
  <si>
    <t>Convention de partenariat</t>
  </si>
  <si>
    <t>Plaquette de présentation NEST</t>
  </si>
  <si>
    <t>Plaquette institutionnelle NEST</t>
  </si>
  <si>
    <t>Volet pré/post accouchement</t>
  </si>
  <si>
    <t>Plaquette Tarifs Sociaux</t>
  </si>
  <si>
    <t>Argumentaire Prospects</t>
  </si>
  <si>
    <t>Social Media Guidelines</t>
  </si>
  <si>
    <t>Newsletter</t>
  </si>
  <si>
    <t>Guidelines Relation Client</t>
  </si>
  <si>
    <t>CIBLE</t>
  </si>
  <si>
    <t>+25%</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</si>
  <si>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</si>
  <si>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</si>
  <si>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</si>
  <si>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</si>
  <si>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</si>
  <si>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</si>
  <si>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</si>
  <si>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</si>
  <si>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</si>
  <si>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</si>
  <si>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</si>
  <si>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</si>
  <si>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</si>
  <si>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</si>
  <si>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</si>
  <si>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</si>
  <si>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</si>
  <si>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Qualité du service téléphonque</t>
  </si>
  <si>
    <t>Appels mystères: Attribution de notes de 1 à 3 pour les critères: Temps d'attente téléphonique, qualité de la réponse et accueil/ amabilité.</t>
  </si>
  <si>
    <t>Patient non satisfait n'est pas informé des moyens ou ne peut pas faire sa réclamation</t>
  </si>
  <si>
    <t xml:space="preserve">Insasfication du patient ou du prospect
Mauvaise image / réputation de NEST
</t>
  </si>
  <si>
    <t>Décalage entre la satisfaction perçue et la satisfaction rééelle</t>
  </si>
  <si>
    <t>Pourcentage des patients n'ayant aucun motif d'insatisfaction
Nombre de fiches de réclamation
Pourcentage des patiientes qui recommanderaient NEST</t>
  </si>
  <si>
    <t>75%
1
90%</t>
  </si>
  <si>
    <t>Semestrielle
Mensuelle
Semestrielle</t>
  </si>
  <si>
    <t>Appel personnalisé des patients</t>
  </si>
  <si>
    <t>Fiches de réclamation</t>
  </si>
  <si>
    <t>Fin juillet 2019</t>
  </si>
  <si>
    <t>Révision annuelle</t>
  </si>
  <si>
    <t>CO-PILOTE DU PROCESSUS : Présidente</t>
  </si>
  <si>
    <t>Processus révisé</t>
  </si>
  <si>
    <t>Mise en place de boites à idées et de recueil des informations</t>
  </si>
  <si>
    <t>Acquisition de nouveaux patients</t>
  </si>
  <si>
    <t>Rév.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</si>
</sst>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
      <sz val="1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2">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right style="thin">
        <color theme="7"/>
      </right>
      <top style="thin">
        <color theme="7"/>
      </top>
      <bottom style="medium">
        <color theme="7"/>
      </bottom>
      <diagonal/>
    </border>
  </borders>
  <cellStyleXfs count="1">
    <xf numFmtId="0" fontId="0" fillId="0" borderId="0"/>
  </cellStyleXfs>
  <cellXfs count="208">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8" fillId="0" borderId="0" xfId="0" applyFont="1" applyAlignment="1">
      <alignment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46" xfId="0" applyFont="1" applyFill="1" applyBorder="1" applyAlignment="1">
      <alignment vertical="center" wrapText="1"/>
    </xf>
    <xf numFmtId="0" fontId="11" fillId="3" borderId="46"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1" xfId="0"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6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zoomScale="71" zoomScaleNormal="71" workbookViewId="0">
      <selection activeCell="E3" sqref="E3"/>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98"/>
      <c r="B1" s="89" t="s">
        <v>12</v>
      </c>
      <c r="C1" s="90"/>
      <c r="D1" s="90"/>
      <c r="E1" s="12" t="s">
        <v>89</v>
      </c>
    </row>
    <row r="2" spans="1:5" ht="18" customHeight="1">
      <c r="A2" s="99"/>
      <c r="B2" s="91"/>
      <c r="C2" s="92"/>
      <c r="D2" s="92"/>
      <c r="E2" s="13" t="s">
        <v>258</v>
      </c>
    </row>
    <row r="3" spans="1:5" ht="17.100000000000001" customHeight="1">
      <c r="A3" s="100"/>
      <c r="B3" s="93"/>
      <c r="C3" s="94"/>
      <c r="D3" s="94"/>
      <c r="E3" s="22">
        <v>43644</v>
      </c>
    </row>
    <row r="4" spans="1:5" ht="26.1" customHeight="1">
      <c r="A4" s="101" t="s">
        <v>71</v>
      </c>
      <c r="B4" s="102"/>
      <c r="C4" s="102"/>
      <c r="D4" s="102"/>
      <c r="E4" s="103"/>
    </row>
    <row r="5" spans="1:5" ht="195" customHeight="1">
      <c r="A5" s="105" t="s">
        <v>46</v>
      </c>
      <c r="B5" s="106"/>
      <c r="C5" s="106"/>
      <c r="D5" s="106"/>
      <c r="E5" s="107"/>
    </row>
    <row r="6" spans="1:5" s="5" customFormat="1" ht="60">
      <c r="A6" s="10" t="s">
        <v>13</v>
      </c>
      <c r="B6" s="14" t="s">
        <v>14</v>
      </c>
      <c r="C6" s="14" t="s">
        <v>90</v>
      </c>
      <c r="D6" s="14" t="s">
        <v>166</v>
      </c>
      <c r="E6" s="14" t="s">
        <v>23</v>
      </c>
    </row>
    <row r="7" spans="1:5" ht="48.6" customHeight="1">
      <c r="A7" s="15">
        <v>42852</v>
      </c>
      <c r="B7" s="11" t="s">
        <v>42</v>
      </c>
      <c r="C7" s="11" t="s">
        <v>144</v>
      </c>
      <c r="D7" s="11" t="s">
        <v>145</v>
      </c>
      <c r="E7" s="53" t="s">
        <v>144</v>
      </c>
    </row>
    <row r="8" spans="1:5" ht="45" customHeight="1">
      <c r="A8" s="59">
        <v>43180</v>
      </c>
      <c r="B8" s="11" t="s">
        <v>165</v>
      </c>
      <c r="C8" s="11" t="s">
        <v>162</v>
      </c>
      <c r="D8" s="11" t="s">
        <v>145</v>
      </c>
      <c r="E8" s="62" t="s">
        <v>144</v>
      </c>
    </row>
    <row r="9" spans="1:5" ht="45" customHeight="1">
      <c r="A9" s="86">
        <v>43643</v>
      </c>
      <c r="B9" s="87" t="s">
        <v>253</v>
      </c>
      <c r="C9" s="87" t="s">
        <v>162</v>
      </c>
      <c r="D9" s="87" t="s">
        <v>145</v>
      </c>
      <c r="E9" s="87" t="s">
        <v>144</v>
      </c>
    </row>
    <row r="10" spans="1:5" ht="45" customHeight="1">
      <c r="A10" s="10"/>
      <c r="B10" s="11"/>
      <c r="C10" s="11"/>
      <c r="D10" s="11"/>
      <c r="E10" s="11"/>
    </row>
    <row r="11" spans="1:5" ht="12.75" customHeight="1">
      <c r="A11" s="108"/>
      <c r="B11" s="108"/>
      <c r="C11" s="108"/>
      <c r="D11" s="108"/>
      <c r="E11" s="108"/>
    </row>
    <row r="12" spans="1:5" ht="30" customHeight="1">
      <c r="A12" s="95" t="s">
        <v>25</v>
      </c>
      <c r="B12" s="96"/>
      <c r="C12" s="96"/>
      <c r="D12" s="96"/>
      <c r="E12" s="97"/>
    </row>
    <row r="13" spans="1:5" ht="30" customHeight="1">
      <c r="A13" s="16" t="s">
        <v>36</v>
      </c>
      <c r="B13" s="66">
        <v>43643</v>
      </c>
      <c r="C13" s="17"/>
      <c r="D13" s="17"/>
      <c r="E13" s="18"/>
    </row>
    <row r="14" spans="1:5" ht="30" customHeight="1">
      <c r="A14" s="109" t="s">
        <v>15</v>
      </c>
      <c r="B14" s="110"/>
      <c r="C14" s="110"/>
      <c r="D14" s="110"/>
      <c r="E14" s="111"/>
    </row>
    <row r="15" spans="1:5" ht="30" customHeight="1">
      <c r="A15" s="104" t="s">
        <v>16</v>
      </c>
      <c r="B15" s="104"/>
      <c r="C15" s="104" t="s">
        <v>17</v>
      </c>
      <c r="D15" s="104"/>
      <c r="E15" s="104"/>
    </row>
    <row r="16" spans="1:5" ht="30" customHeight="1">
      <c r="A16" s="112" t="s">
        <v>162</v>
      </c>
      <c r="B16" s="112"/>
      <c r="C16" s="112" t="s">
        <v>163</v>
      </c>
      <c r="D16" s="112"/>
      <c r="E16" s="112"/>
    </row>
    <row r="17" spans="1:5" ht="30" customHeight="1">
      <c r="A17" s="112" t="s">
        <v>145</v>
      </c>
      <c r="B17" s="112"/>
      <c r="C17" s="112" t="s">
        <v>164</v>
      </c>
      <c r="D17" s="112"/>
      <c r="E17" s="112"/>
    </row>
    <row r="18" spans="1:5" ht="30" customHeight="1">
      <c r="A18" s="112"/>
      <c r="B18" s="112"/>
      <c r="C18" s="112"/>
      <c r="D18" s="112"/>
      <c r="E18" s="112"/>
    </row>
    <row r="19" spans="1:5" ht="30" customHeight="1">
      <c r="A19" s="112"/>
      <c r="B19" s="112"/>
      <c r="C19" s="112"/>
      <c r="D19" s="112"/>
      <c r="E19" s="112"/>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2"/>
  <sheetViews>
    <sheetView workbookViewId="0">
      <selection activeCell="C3" sqref="C3"/>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0"/>
      <c r="B1" s="133" t="s">
        <v>12</v>
      </c>
      <c r="C1" s="12" t="s">
        <v>89</v>
      </c>
    </row>
    <row r="2" spans="1:3" ht="21.75" customHeight="1" thickBot="1">
      <c r="A2" s="131"/>
      <c r="B2" s="134"/>
      <c r="C2" s="13" t="s">
        <v>258</v>
      </c>
    </row>
    <row r="3" spans="1:3" ht="18.75" customHeight="1">
      <c r="A3" s="132"/>
      <c r="B3" s="135"/>
      <c r="C3" s="35">
        <v>43644</v>
      </c>
    </row>
    <row r="4" spans="1:3" ht="36.75" customHeight="1">
      <c r="A4" s="101" t="s">
        <v>71</v>
      </c>
      <c r="B4" s="102"/>
      <c r="C4" s="142"/>
    </row>
    <row r="5" spans="1:3" ht="18.75" customHeight="1">
      <c r="A5" s="139"/>
      <c r="B5" s="140"/>
      <c r="C5" s="141"/>
    </row>
    <row r="6" spans="1:3" ht="23.1" customHeight="1">
      <c r="A6" s="101" t="s">
        <v>167</v>
      </c>
      <c r="B6" s="102"/>
      <c r="C6" s="103"/>
    </row>
    <row r="7" spans="1:3" ht="23.1" customHeight="1">
      <c r="A7" s="136"/>
      <c r="B7" s="137"/>
      <c r="C7" s="138"/>
    </row>
    <row r="8" spans="1:3" ht="35.25" customHeight="1">
      <c r="A8" s="119" t="s">
        <v>254</v>
      </c>
      <c r="B8" s="102"/>
      <c r="C8" s="103"/>
    </row>
    <row r="9" spans="1:3" ht="23.25" customHeight="1">
      <c r="A9" s="143"/>
      <c r="B9" s="143"/>
      <c r="C9" s="143"/>
    </row>
    <row r="10" spans="1:3" ht="62.25" customHeight="1">
      <c r="A10" s="10" t="s">
        <v>0</v>
      </c>
      <c r="B10" s="129" t="s">
        <v>168</v>
      </c>
      <c r="C10" s="129"/>
    </row>
    <row r="11" spans="1:3" ht="21" customHeight="1">
      <c r="A11" s="144" t="s">
        <v>18</v>
      </c>
      <c r="B11" s="124" t="s">
        <v>72</v>
      </c>
      <c r="C11" s="124"/>
    </row>
    <row r="12" spans="1:3" ht="23.25" customHeight="1">
      <c r="A12" s="144"/>
      <c r="B12" s="124" t="s">
        <v>227</v>
      </c>
      <c r="C12" s="124"/>
    </row>
    <row r="13" spans="1:3" ht="12.6" customHeight="1">
      <c r="A13" s="137"/>
      <c r="B13" s="137"/>
      <c r="C13" s="137"/>
    </row>
    <row r="14" spans="1:3" ht="31.5" customHeight="1">
      <c r="A14" s="145" t="s">
        <v>38</v>
      </c>
      <c r="B14" s="148" t="s">
        <v>91</v>
      </c>
      <c r="C14" s="148"/>
    </row>
    <row r="15" spans="1:3" ht="31.5" customHeight="1">
      <c r="A15" s="146"/>
      <c r="B15" s="149" t="s">
        <v>73</v>
      </c>
      <c r="C15" s="150"/>
    </row>
    <row r="16" spans="1:3" ht="31.5" customHeight="1">
      <c r="A16" s="146"/>
      <c r="B16" s="116" t="s">
        <v>169</v>
      </c>
      <c r="C16" s="118"/>
    </row>
    <row r="17" spans="1:3" ht="35.25" customHeight="1">
      <c r="A17" s="147"/>
      <c r="B17" s="148" t="s">
        <v>59</v>
      </c>
      <c r="C17" s="148"/>
    </row>
    <row r="18" spans="1:3" ht="13.5" customHeight="1">
      <c r="A18" s="122"/>
      <c r="B18" s="123"/>
      <c r="C18" s="123"/>
    </row>
    <row r="19" spans="1:3" ht="14.1" customHeight="1">
      <c r="A19" s="125" t="s">
        <v>43</v>
      </c>
      <c r="B19" s="129" t="s">
        <v>55</v>
      </c>
      <c r="C19" s="129"/>
    </row>
    <row r="20" spans="1:3" ht="17.100000000000001" customHeight="1">
      <c r="A20" s="126"/>
      <c r="B20" s="124" t="s">
        <v>60</v>
      </c>
      <c r="C20" s="124"/>
    </row>
    <row r="21" spans="1:3" ht="15" customHeight="1">
      <c r="A21" s="126"/>
      <c r="B21" s="124" t="s">
        <v>47</v>
      </c>
      <c r="C21" s="124"/>
    </row>
    <row r="22" spans="1:3" ht="15" customHeight="1">
      <c r="A22" s="126"/>
      <c r="B22" s="127" t="s">
        <v>61</v>
      </c>
      <c r="C22" s="128"/>
    </row>
    <row r="23" spans="1:3" ht="15" customHeight="1">
      <c r="A23" s="126"/>
      <c r="B23" s="40" t="s">
        <v>63</v>
      </c>
      <c r="C23" s="41"/>
    </row>
    <row r="24" spans="1:3" ht="15" customHeight="1">
      <c r="A24" s="126"/>
      <c r="B24" s="44" t="s">
        <v>75</v>
      </c>
      <c r="C24" s="45"/>
    </row>
    <row r="25" spans="1:3" ht="15" customHeight="1">
      <c r="A25" s="126"/>
      <c r="B25" s="44" t="s">
        <v>74</v>
      </c>
      <c r="C25" s="45"/>
    </row>
    <row r="26" spans="1:3" ht="15" customHeight="1">
      <c r="A26" s="126"/>
      <c r="B26" s="129" t="s">
        <v>62</v>
      </c>
      <c r="C26" s="129"/>
    </row>
    <row r="27" spans="1:3" ht="15" customHeight="1">
      <c r="A27" s="122"/>
      <c r="B27" s="123"/>
      <c r="C27" s="123"/>
    </row>
    <row r="28" spans="1:3" ht="35.25" customHeight="1">
      <c r="A28" s="119" t="s">
        <v>44</v>
      </c>
      <c r="B28" s="120"/>
      <c r="C28" s="121"/>
    </row>
    <row r="29" spans="1:3" ht="29.25" customHeight="1">
      <c r="A29" s="116" t="s">
        <v>212</v>
      </c>
      <c r="B29" s="117"/>
      <c r="C29" s="118"/>
    </row>
    <row r="30" spans="1:3" ht="29.25" customHeight="1">
      <c r="A30" s="116" t="s">
        <v>171</v>
      </c>
      <c r="B30" s="117"/>
      <c r="C30" s="118"/>
    </row>
    <row r="31" spans="1:3" ht="29.25" customHeight="1">
      <c r="A31" s="113" t="s">
        <v>103</v>
      </c>
      <c r="B31" s="114"/>
      <c r="C31" s="115"/>
    </row>
    <row r="32" spans="1:3" ht="29.25" customHeight="1">
      <c r="A32" s="113" t="s">
        <v>102</v>
      </c>
      <c r="B32" s="114"/>
      <c r="C32" s="115"/>
    </row>
    <row r="33" spans="1:3" ht="29.25" customHeight="1">
      <c r="A33" s="116" t="s">
        <v>161</v>
      </c>
      <c r="B33" s="117"/>
      <c r="C33" s="118"/>
    </row>
    <row r="34" spans="1:3" ht="29.25" customHeight="1">
      <c r="A34" s="116" t="s">
        <v>213</v>
      </c>
      <c r="B34" s="117"/>
      <c r="C34" s="118"/>
    </row>
    <row r="35" spans="1:3" ht="29.25" customHeight="1">
      <c r="A35" s="116" t="s">
        <v>214</v>
      </c>
      <c r="B35" s="117"/>
      <c r="C35" s="118"/>
    </row>
    <row r="36" spans="1:3" ht="29.25" customHeight="1">
      <c r="A36" s="116" t="s">
        <v>215</v>
      </c>
      <c r="B36" s="117"/>
      <c r="C36" s="118"/>
    </row>
    <row r="37" spans="1:3" ht="29.25" customHeight="1">
      <c r="A37" s="116" t="s">
        <v>216</v>
      </c>
      <c r="B37" s="117"/>
      <c r="C37" s="118"/>
    </row>
    <row r="38" spans="1:3" ht="29.25" customHeight="1">
      <c r="A38" s="116" t="s">
        <v>217</v>
      </c>
      <c r="B38" s="117"/>
      <c r="C38" s="118"/>
    </row>
    <row r="39" spans="1:3" ht="29.25" customHeight="1">
      <c r="A39" s="116" t="s">
        <v>218</v>
      </c>
      <c r="B39" s="117"/>
      <c r="C39" s="118"/>
    </row>
    <row r="40" spans="1:3" ht="29.25" customHeight="1">
      <c r="A40" s="116" t="s">
        <v>219</v>
      </c>
      <c r="B40" s="117"/>
      <c r="C40" s="118"/>
    </row>
    <row r="41" spans="1:3" ht="29.25" customHeight="1">
      <c r="A41" s="74" t="s">
        <v>220</v>
      </c>
      <c r="B41" s="76"/>
      <c r="C41" s="75"/>
    </row>
    <row r="42" spans="1:3" ht="29.25" customHeight="1">
      <c r="A42" s="74" t="s">
        <v>221</v>
      </c>
      <c r="B42" s="76"/>
      <c r="C42" s="75"/>
    </row>
    <row r="43" spans="1:3" ht="29.25" customHeight="1">
      <c r="A43" s="74" t="s">
        <v>222</v>
      </c>
      <c r="B43" s="76"/>
      <c r="C43" s="75"/>
    </row>
    <row r="44" spans="1:3" ht="33.75" customHeight="1">
      <c r="A44" s="119" t="s">
        <v>19</v>
      </c>
      <c r="B44" s="120"/>
      <c r="C44" s="121"/>
    </row>
    <row r="45" spans="1:3" ht="22.5" customHeight="1">
      <c r="A45" s="116" t="s">
        <v>24</v>
      </c>
      <c r="B45" s="117"/>
      <c r="C45" s="118"/>
    </row>
    <row r="46" spans="1:3" ht="15" customHeight="1">
      <c r="A46" s="116" t="s">
        <v>172</v>
      </c>
      <c r="B46" s="117"/>
      <c r="C46" s="118"/>
    </row>
    <row r="47" spans="1:3" ht="15" customHeight="1">
      <c r="A47" s="116" t="s">
        <v>255</v>
      </c>
      <c r="B47" s="117"/>
      <c r="C47" s="118"/>
    </row>
    <row r="48" spans="1:3" ht="15.75" customHeight="1">
      <c r="A48" s="116"/>
      <c r="B48" s="117"/>
      <c r="C48" s="118"/>
    </row>
    <row r="49" spans="1:3" ht="15.75" customHeight="1">
      <c r="A49" s="116"/>
      <c r="B49" s="117"/>
      <c r="C49" s="118"/>
    </row>
    <row r="50" spans="1:3" ht="18.75" customHeight="1">
      <c r="A50" s="116"/>
      <c r="B50" s="117"/>
      <c r="C50" s="118"/>
    </row>
    <row r="51" spans="1:3" ht="17.100000000000001" customHeight="1">
      <c r="A51" s="116"/>
      <c r="B51" s="117"/>
      <c r="C51" s="118"/>
    </row>
    <row r="52" spans="1:3" ht="19.5" customHeight="1">
      <c r="A52" s="116"/>
      <c r="B52" s="117"/>
      <c r="C52" s="118"/>
    </row>
    <row r="53" spans="1:3" ht="15" customHeight="1">
      <c r="A53" s="4"/>
      <c r="B53" s="4"/>
      <c r="C53" s="4"/>
    </row>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48">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29:C29"/>
    <mergeCell ref="A28:C28"/>
    <mergeCell ref="A19:A26"/>
    <mergeCell ref="B22:C22"/>
    <mergeCell ref="A27:C27"/>
    <mergeCell ref="B26:C26"/>
    <mergeCell ref="B19:C19"/>
    <mergeCell ref="A52:C52"/>
    <mergeCell ref="A47:C47"/>
    <mergeCell ref="A48:C48"/>
    <mergeCell ref="A49:C49"/>
    <mergeCell ref="A50:C50"/>
    <mergeCell ref="A51:C51"/>
    <mergeCell ref="A31:C31"/>
    <mergeCell ref="A32:C32"/>
    <mergeCell ref="A30:C30"/>
    <mergeCell ref="A46:C46"/>
    <mergeCell ref="A45:C45"/>
    <mergeCell ref="A44:C44"/>
    <mergeCell ref="A33:C33"/>
    <mergeCell ref="A38:C38"/>
    <mergeCell ref="A39:C39"/>
    <mergeCell ref="A40:C40"/>
    <mergeCell ref="A34:C34"/>
    <mergeCell ref="A35:C35"/>
    <mergeCell ref="A36:C36"/>
    <mergeCell ref="A37:C37"/>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4"/>
  <sheetViews>
    <sheetView topLeftCell="F1" zoomScale="59" zoomScaleNormal="59" workbookViewId="0">
      <selection activeCell="I3" sqref="I3"/>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9" customWidth="1"/>
    <col min="7" max="7" width="49.85546875" style="37"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51"/>
      <c r="B1" s="152"/>
      <c r="C1" s="157" t="s">
        <v>12</v>
      </c>
      <c r="D1" s="158"/>
      <c r="E1" s="158"/>
      <c r="F1" s="158"/>
      <c r="G1" s="158"/>
      <c r="H1" s="158"/>
      <c r="I1" s="33" t="s">
        <v>89</v>
      </c>
    </row>
    <row r="2" spans="1:17" ht="33" customHeight="1">
      <c r="A2" s="153"/>
      <c r="B2" s="154"/>
      <c r="C2" s="91"/>
      <c r="D2" s="92"/>
      <c r="E2" s="92"/>
      <c r="F2" s="92"/>
      <c r="G2" s="92"/>
      <c r="H2" s="92"/>
      <c r="I2" s="34" t="s">
        <v>258</v>
      </c>
    </row>
    <row r="3" spans="1:17" ht="26.1" customHeight="1">
      <c r="A3" s="155"/>
      <c r="B3" s="156"/>
      <c r="C3" s="159" t="s">
        <v>1</v>
      </c>
      <c r="D3" s="160"/>
      <c r="E3" s="160"/>
      <c r="F3" s="160"/>
      <c r="G3" s="160"/>
      <c r="H3" s="160"/>
      <c r="I3" s="35">
        <v>43644</v>
      </c>
    </row>
    <row r="4" spans="1:17" ht="36.75" customHeight="1">
      <c r="A4" s="101" t="s">
        <v>76</v>
      </c>
      <c r="B4" s="102"/>
      <c r="C4" s="102"/>
      <c r="D4" s="102"/>
      <c r="E4" s="102"/>
      <c r="F4" s="102"/>
      <c r="G4" s="102"/>
      <c r="H4" s="102"/>
      <c r="I4" s="103"/>
    </row>
    <row r="5" spans="1:17" ht="26.1" customHeight="1">
      <c r="A5" s="9"/>
      <c r="B5" s="9"/>
      <c r="C5" s="9"/>
      <c r="D5" s="9"/>
      <c r="E5" s="9"/>
      <c r="F5" s="9"/>
      <c r="G5" s="9"/>
      <c r="H5" s="9"/>
      <c r="I5" s="9"/>
      <c r="J5" s="8"/>
      <c r="K5" s="8"/>
      <c r="L5" s="8"/>
      <c r="M5" s="8"/>
      <c r="N5" s="8"/>
      <c r="O5" s="8"/>
      <c r="P5" s="8"/>
      <c r="Q5" s="8"/>
    </row>
    <row r="6" spans="1:17" s="7" customFormat="1" ht="22.5" customHeight="1" thickBot="1">
      <c r="A6" s="164" t="s">
        <v>200</v>
      </c>
      <c r="B6" s="165"/>
      <c r="C6" s="165"/>
      <c r="D6" s="165"/>
      <c r="E6" s="165"/>
      <c r="F6" s="165"/>
      <c r="G6" s="165"/>
      <c r="H6" s="165"/>
      <c r="I6" s="166"/>
    </row>
    <row r="7" spans="1:17" s="27" customFormat="1" ht="87" customHeight="1" thickBot="1">
      <c r="A7" s="26" t="s">
        <v>8</v>
      </c>
      <c r="B7" s="36" t="s">
        <v>9</v>
      </c>
      <c r="C7" s="26" t="s">
        <v>163</v>
      </c>
      <c r="D7" s="26" t="s">
        <v>58</v>
      </c>
      <c r="E7" s="26" t="s">
        <v>81</v>
      </c>
      <c r="F7" s="26" t="s">
        <v>67</v>
      </c>
      <c r="G7" s="26"/>
      <c r="H7" s="26" t="s">
        <v>10</v>
      </c>
      <c r="I7" s="26" t="s">
        <v>11</v>
      </c>
    </row>
    <row r="8" spans="1:17" s="64" customFormat="1" ht="87" customHeight="1">
      <c r="A8" s="63" t="s">
        <v>92</v>
      </c>
      <c r="B8" s="63" t="s">
        <v>173</v>
      </c>
      <c r="C8" s="63" t="s">
        <v>78</v>
      </c>
      <c r="D8" s="63" t="s">
        <v>79</v>
      </c>
      <c r="E8" s="63" t="s">
        <v>79</v>
      </c>
      <c r="F8" s="63"/>
      <c r="G8" s="63"/>
      <c r="H8" s="63" t="s">
        <v>80</v>
      </c>
      <c r="I8" s="63" t="s">
        <v>65</v>
      </c>
    </row>
    <row r="9" spans="1:17" s="64" customFormat="1" ht="87" customHeight="1">
      <c r="A9" s="63" t="s">
        <v>163</v>
      </c>
      <c r="B9" s="63" t="s">
        <v>80</v>
      </c>
      <c r="C9" s="63" t="s">
        <v>174</v>
      </c>
      <c r="D9" s="63" t="s">
        <v>77</v>
      </c>
      <c r="E9" s="63"/>
      <c r="F9" s="63"/>
      <c r="G9" s="63"/>
      <c r="H9" s="63" t="s">
        <v>175</v>
      </c>
      <c r="I9" s="63" t="s">
        <v>65</v>
      </c>
    </row>
    <row r="10" spans="1:17" s="27" customFormat="1" ht="87" customHeight="1">
      <c r="A10" s="63" t="s">
        <v>65</v>
      </c>
      <c r="B10" s="63" t="s">
        <v>176</v>
      </c>
      <c r="C10" s="63" t="s">
        <v>95</v>
      </c>
      <c r="D10" s="63"/>
      <c r="E10" s="63"/>
      <c r="F10" s="63" t="s">
        <v>93</v>
      </c>
      <c r="G10" s="63"/>
      <c r="H10" s="63" t="s">
        <v>94</v>
      </c>
      <c r="I10" s="63" t="s">
        <v>65</v>
      </c>
    </row>
    <row r="11" spans="1:17" s="7" customFormat="1" ht="22.5" customHeight="1" thickBot="1">
      <c r="A11" s="161" t="s">
        <v>178</v>
      </c>
      <c r="B11" s="162"/>
      <c r="C11" s="162"/>
      <c r="D11" s="162"/>
      <c r="E11" s="162"/>
      <c r="F11" s="162"/>
      <c r="G11" s="162"/>
      <c r="H11" s="162"/>
      <c r="I11" s="163"/>
    </row>
    <row r="12" spans="1:17" s="27" customFormat="1" ht="87" customHeight="1" thickBot="1">
      <c r="A12" s="26" t="s">
        <v>8</v>
      </c>
      <c r="B12" s="36" t="s">
        <v>9</v>
      </c>
      <c r="C12" s="26" t="s">
        <v>163</v>
      </c>
      <c r="D12" s="26" t="s">
        <v>183</v>
      </c>
      <c r="E12" s="36" t="s">
        <v>81</v>
      </c>
      <c r="F12" s="36"/>
      <c r="G12" s="36"/>
      <c r="H12" s="36" t="s">
        <v>10</v>
      </c>
      <c r="I12" s="26" t="s">
        <v>11</v>
      </c>
    </row>
    <row r="13" spans="1:17" s="43" customFormat="1" ht="87" customHeight="1">
      <c r="A13" s="63" t="s">
        <v>98</v>
      </c>
      <c r="B13" s="63" t="s">
        <v>184</v>
      </c>
      <c r="C13" s="63" t="s">
        <v>185</v>
      </c>
      <c r="D13" s="63" t="s">
        <v>186</v>
      </c>
      <c r="E13" s="69" t="s">
        <v>157</v>
      </c>
      <c r="F13" s="52"/>
      <c r="G13" s="52"/>
      <c r="H13" s="63" t="s">
        <v>181</v>
      </c>
      <c r="I13" s="52" t="s">
        <v>65</v>
      </c>
    </row>
    <row r="14" spans="1:17" s="60" customFormat="1" ht="87" customHeight="1">
      <c r="A14" s="63" t="s">
        <v>98</v>
      </c>
      <c r="B14" s="63" t="s">
        <v>184</v>
      </c>
      <c r="C14" s="63" t="s">
        <v>190</v>
      </c>
      <c r="D14" s="63" t="s">
        <v>187</v>
      </c>
      <c r="E14" s="69" t="s">
        <v>179</v>
      </c>
      <c r="F14" s="63"/>
      <c r="G14" s="61"/>
      <c r="H14" s="63" t="s">
        <v>225</v>
      </c>
      <c r="I14" s="61"/>
    </row>
    <row r="15" spans="1:17" s="43" customFormat="1" ht="87" customHeight="1">
      <c r="A15" s="63" t="s">
        <v>98</v>
      </c>
      <c r="B15" s="63" t="s">
        <v>184</v>
      </c>
      <c r="C15" s="63" t="s">
        <v>191</v>
      </c>
      <c r="D15" s="63" t="s">
        <v>188</v>
      </c>
      <c r="E15" s="69" t="s">
        <v>180</v>
      </c>
      <c r="F15" s="67"/>
      <c r="G15" s="52"/>
      <c r="H15" s="63" t="s">
        <v>226</v>
      </c>
      <c r="I15" s="52" t="s">
        <v>96</v>
      </c>
    </row>
    <row r="16" spans="1:17" s="64" customFormat="1" ht="87" customHeight="1">
      <c r="A16" s="63" t="s">
        <v>98</v>
      </c>
      <c r="B16" s="63" t="s">
        <v>184</v>
      </c>
      <c r="C16" s="63" t="s">
        <v>192</v>
      </c>
      <c r="D16" s="63" t="s">
        <v>189</v>
      </c>
      <c r="E16" s="63"/>
      <c r="F16" s="63"/>
      <c r="G16" s="63"/>
      <c r="H16" s="63" t="s">
        <v>182</v>
      </c>
      <c r="I16" s="63"/>
    </row>
    <row r="17" spans="1:9" s="43" customFormat="1" ht="87" customHeight="1">
      <c r="A17" s="73" t="s">
        <v>98</v>
      </c>
      <c r="B17" s="73" t="s">
        <v>184</v>
      </c>
      <c r="C17" s="73" t="s">
        <v>116</v>
      </c>
      <c r="D17" s="73" t="s">
        <v>117</v>
      </c>
      <c r="E17" s="73"/>
      <c r="F17" s="73" t="s">
        <v>117</v>
      </c>
      <c r="G17" s="73"/>
      <c r="H17" s="73" t="s">
        <v>158</v>
      </c>
      <c r="I17" s="73" t="s">
        <v>146</v>
      </c>
    </row>
    <row r="18" spans="1:9" s="71" customFormat="1" ht="87" customHeight="1">
      <c r="A18" s="73" t="s">
        <v>98</v>
      </c>
      <c r="B18" s="73" t="s">
        <v>208</v>
      </c>
      <c r="C18" s="73" t="s">
        <v>209</v>
      </c>
      <c r="D18" s="73" t="s">
        <v>210</v>
      </c>
      <c r="E18" s="73"/>
      <c r="F18" s="73"/>
      <c r="G18" s="73"/>
      <c r="H18" s="73" t="s">
        <v>211</v>
      </c>
      <c r="I18" s="73" t="s">
        <v>58</v>
      </c>
    </row>
    <row r="19" spans="1:9" s="7" customFormat="1" ht="22.5" customHeight="1" thickBot="1">
      <c r="A19" s="48"/>
      <c r="B19" s="49"/>
      <c r="C19" s="49"/>
      <c r="D19" s="49"/>
      <c r="E19" s="49" t="s">
        <v>193</v>
      </c>
      <c r="F19" s="49"/>
      <c r="G19" s="49"/>
      <c r="H19" s="49"/>
      <c r="I19" s="50"/>
    </row>
    <row r="20" spans="1:9" s="27" customFormat="1" ht="87" customHeight="1" thickBot="1">
      <c r="A20" s="26" t="s">
        <v>8</v>
      </c>
      <c r="B20" s="36" t="s">
        <v>9</v>
      </c>
      <c r="C20" s="26" t="s">
        <v>66</v>
      </c>
      <c r="D20" s="26" t="s">
        <v>70</v>
      </c>
      <c r="E20" s="36" t="s">
        <v>164</v>
      </c>
      <c r="F20" s="36" t="s">
        <v>97</v>
      </c>
      <c r="G20" s="36" t="s">
        <v>67</v>
      </c>
      <c r="H20" s="36" t="s">
        <v>10</v>
      </c>
      <c r="I20" s="26" t="s">
        <v>11</v>
      </c>
    </row>
    <row r="21" spans="1:9" s="43" customFormat="1" ht="87" customHeight="1">
      <c r="A21" s="42" t="s">
        <v>65</v>
      </c>
      <c r="B21" s="46" t="s">
        <v>147</v>
      </c>
      <c r="C21" s="42" t="s">
        <v>123</v>
      </c>
      <c r="D21" s="42" t="s">
        <v>124</v>
      </c>
      <c r="E21" s="42" t="s">
        <v>83</v>
      </c>
      <c r="F21" s="42" t="s">
        <v>82</v>
      </c>
      <c r="G21" s="46"/>
      <c r="H21" s="46" t="s">
        <v>84</v>
      </c>
      <c r="I21" s="42" t="s">
        <v>65</v>
      </c>
    </row>
    <row r="22" spans="1:9" s="43" customFormat="1" ht="87" customHeight="1">
      <c r="A22" s="42" t="s">
        <v>92</v>
      </c>
      <c r="B22" s="46" t="s">
        <v>84</v>
      </c>
      <c r="C22" s="42" t="s">
        <v>159</v>
      </c>
      <c r="D22" s="42" t="s">
        <v>159</v>
      </c>
      <c r="E22" s="58" t="s">
        <v>159</v>
      </c>
      <c r="F22" s="42" t="s">
        <v>160</v>
      </c>
      <c r="G22" s="46"/>
      <c r="H22" s="46" t="s">
        <v>84</v>
      </c>
      <c r="I22" s="42" t="s">
        <v>65</v>
      </c>
    </row>
    <row r="23" spans="1:9" s="43" customFormat="1" ht="87" customHeight="1">
      <c r="A23" s="42" t="s">
        <v>99</v>
      </c>
      <c r="B23" s="42" t="s">
        <v>148</v>
      </c>
      <c r="C23" s="63" t="s">
        <v>194</v>
      </c>
      <c r="D23" s="42"/>
      <c r="E23" s="63" t="s">
        <v>195</v>
      </c>
      <c r="F23" s="46"/>
      <c r="G23" s="46" t="s">
        <v>86</v>
      </c>
      <c r="H23" s="46" t="s">
        <v>85</v>
      </c>
      <c r="I23" s="42" t="s">
        <v>65</v>
      </c>
    </row>
    <row r="24" spans="1:9" s="7" customFormat="1" ht="22.5" customHeight="1" thickBot="1">
      <c r="A24" s="48"/>
      <c r="B24" s="49"/>
      <c r="C24" s="49"/>
      <c r="D24" s="49"/>
      <c r="E24" s="49" t="s">
        <v>88</v>
      </c>
      <c r="F24" s="49"/>
      <c r="G24" s="49"/>
      <c r="H24" s="49"/>
      <c r="I24" s="50"/>
    </row>
    <row r="25" spans="1:9" s="27" customFormat="1" ht="87" customHeight="1" thickBot="1">
      <c r="A25" s="26" t="s">
        <v>8</v>
      </c>
      <c r="B25" s="36" t="s">
        <v>9</v>
      </c>
      <c r="C25" s="26" t="s">
        <v>66</v>
      </c>
      <c r="D25" s="26" t="s">
        <v>70</v>
      </c>
      <c r="E25" s="36" t="s">
        <v>164</v>
      </c>
      <c r="F25" s="36" t="s">
        <v>101</v>
      </c>
      <c r="G25" s="36" t="s">
        <v>108</v>
      </c>
      <c r="H25" s="36" t="s">
        <v>10</v>
      </c>
      <c r="I25" s="26" t="s">
        <v>11</v>
      </c>
    </row>
    <row r="26" spans="1:9" s="27" customFormat="1" ht="87" customHeight="1">
      <c r="A26" s="55" t="s">
        <v>92</v>
      </c>
      <c r="B26" s="55" t="s">
        <v>149</v>
      </c>
      <c r="C26" s="55" t="s">
        <v>100</v>
      </c>
      <c r="D26" s="55" t="s">
        <v>100</v>
      </c>
      <c r="E26" s="55" t="s">
        <v>100</v>
      </c>
      <c r="F26" s="55" t="s">
        <v>100</v>
      </c>
      <c r="G26" s="55"/>
      <c r="H26" s="55" t="s">
        <v>105</v>
      </c>
      <c r="I26" s="55" t="s">
        <v>65</v>
      </c>
    </row>
    <row r="27" spans="1:9" s="27" customFormat="1" ht="87" customHeight="1">
      <c r="A27" s="21" t="s">
        <v>92</v>
      </c>
      <c r="B27" s="21" t="s">
        <v>105</v>
      </c>
      <c r="C27" s="21" t="s">
        <v>104</v>
      </c>
      <c r="D27" s="21" t="s">
        <v>104</v>
      </c>
      <c r="E27" s="21" t="s">
        <v>104</v>
      </c>
      <c r="F27" s="21" t="s">
        <v>104</v>
      </c>
      <c r="G27" s="21" t="s">
        <v>110</v>
      </c>
      <c r="H27" s="21" t="s">
        <v>107</v>
      </c>
      <c r="I27" s="21" t="s">
        <v>111</v>
      </c>
    </row>
    <row r="28" spans="1:9" s="27" customFormat="1" ht="87" customHeight="1">
      <c r="A28" s="21" t="s">
        <v>108</v>
      </c>
      <c r="B28" s="21" t="s">
        <v>113</v>
      </c>
      <c r="C28" s="21" t="s">
        <v>112</v>
      </c>
      <c r="D28" s="21"/>
      <c r="E28" s="21"/>
      <c r="F28" s="21"/>
      <c r="G28" s="21"/>
      <c r="H28" s="21" t="s">
        <v>114</v>
      </c>
      <c r="I28" s="21" t="s">
        <v>150</v>
      </c>
    </row>
    <row r="29" spans="1:9" s="27" customFormat="1" ht="87" customHeight="1">
      <c r="A29" s="21" t="s">
        <v>65</v>
      </c>
      <c r="B29" s="21" t="s">
        <v>114</v>
      </c>
      <c r="C29" s="21" t="s">
        <v>106</v>
      </c>
      <c r="D29" s="21" t="s">
        <v>106</v>
      </c>
      <c r="E29" s="21" t="s">
        <v>106</v>
      </c>
      <c r="F29" s="21" t="s">
        <v>106</v>
      </c>
      <c r="G29" s="21" t="s">
        <v>109</v>
      </c>
      <c r="H29" s="21" t="s">
        <v>115</v>
      </c>
      <c r="I29" s="21" t="s">
        <v>55</v>
      </c>
    </row>
    <row r="30" spans="1:9" s="43" customFormat="1" ht="87" customHeight="1">
      <c r="A30" s="21" t="s">
        <v>98</v>
      </c>
      <c r="B30" s="21" t="s">
        <v>118</v>
      </c>
      <c r="C30" s="21"/>
      <c r="D30" s="21"/>
      <c r="E30" s="21"/>
      <c r="F30" s="21"/>
      <c r="G30" s="21" t="s">
        <v>119</v>
      </c>
      <c r="H30" s="21" t="s">
        <v>120</v>
      </c>
      <c r="I30" s="52" t="s">
        <v>151</v>
      </c>
    </row>
    <row r="31" spans="1:9" s="7" customFormat="1" ht="30.75" customHeight="1" thickBot="1">
      <c r="A31" s="48"/>
      <c r="B31" s="49"/>
      <c r="C31" s="49"/>
      <c r="D31" s="49"/>
      <c r="E31" s="49" t="s">
        <v>228</v>
      </c>
      <c r="F31" s="49"/>
      <c r="G31" s="49"/>
      <c r="H31" s="49"/>
      <c r="I31" s="50"/>
    </row>
    <row r="32" spans="1:9" ht="90.75" customHeight="1" thickBot="1">
      <c r="A32" s="26" t="s">
        <v>8</v>
      </c>
      <c r="B32" s="36" t="s">
        <v>9</v>
      </c>
      <c r="C32" s="26" t="s">
        <v>231</v>
      </c>
      <c r="D32" s="26" t="s">
        <v>70</v>
      </c>
      <c r="E32" s="36" t="s">
        <v>164</v>
      </c>
      <c r="F32" s="36" t="s">
        <v>233</v>
      </c>
      <c r="G32" s="36" t="s">
        <v>108</v>
      </c>
      <c r="H32" s="36" t="s">
        <v>10</v>
      </c>
      <c r="I32" s="26" t="s">
        <v>11</v>
      </c>
    </row>
    <row r="33" spans="1:9" ht="92.25" customHeight="1">
      <c r="A33" s="55" t="s">
        <v>229</v>
      </c>
      <c r="B33" s="55" t="s">
        <v>240</v>
      </c>
      <c r="C33" s="55" t="s">
        <v>232</v>
      </c>
      <c r="D33" s="55"/>
      <c r="E33" s="55"/>
      <c r="F33" s="55" t="s">
        <v>234</v>
      </c>
      <c r="G33" s="55"/>
      <c r="H33" s="55" t="s">
        <v>235</v>
      </c>
      <c r="I33" s="55" t="s">
        <v>65</v>
      </c>
    </row>
    <row r="34" spans="1:9" ht="42.75">
      <c r="A34" s="21" t="s">
        <v>236</v>
      </c>
      <c r="B34" s="21" t="s">
        <v>230</v>
      </c>
      <c r="C34" s="21" t="s">
        <v>237</v>
      </c>
      <c r="D34" s="21"/>
      <c r="E34" s="21"/>
      <c r="F34" s="21"/>
      <c r="G34" s="21"/>
      <c r="H34" s="21" t="s">
        <v>239</v>
      </c>
      <c r="I34" s="21" t="s">
        <v>238</v>
      </c>
    </row>
  </sheetData>
  <mergeCells count="5">
    <mergeCell ref="A1:B3"/>
    <mergeCell ref="C1:H3"/>
    <mergeCell ref="A4:I4"/>
    <mergeCell ref="A11:I11"/>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
  <sheetViews>
    <sheetView topLeftCell="C1" zoomScale="87" zoomScaleNormal="87" workbookViewId="0">
      <selection activeCell="G3" sqref="G3:H3"/>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16384" width="9.85546875" style="2"/>
  </cols>
  <sheetData>
    <row r="1" spans="1:9" ht="26.1" customHeight="1">
      <c r="A1" s="173"/>
      <c r="B1" s="157" t="s">
        <v>12</v>
      </c>
      <c r="C1" s="158"/>
      <c r="D1" s="158"/>
      <c r="E1" s="158"/>
      <c r="F1" s="158"/>
      <c r="G1" s="167" t="s">
        <v>127</v>
      </c>
      <c r="H1" s="168"/>
    </row>
    <row r="2" spans="1:9" ht="26.1" customHeight="1">
      <c r="A2" s="174"/>
      <c r="B2" s="91"/>
      <c r="C2" s="92"/>
      <c r="D2" s="92"/>
      <c r="E2" s="92"/>
      <c r="F2" s="92"/>
      <c r="G2" s="176" t="s">
        <v>258</v>
      </c>
      <c r="H2" s="177"/>
    </row>
    <row r="3" spans="1:9" ht="24.75" customHeight="1">
      <c r="A3" s="175"/>
      <c r="B3" s="159" t="s">
        <v>1</v>
      </c>
      <c r="C3" s="160"/>
      <c r="D3" s="160"/>
      <c r="E3" s="160"/>
      <c r="F3" s="160"/>
      <c r="G3" s="169">
        <v>43644</v>
      </c>
      <c r="H3" s="170"/>
    </row>
    <row r="4" spans="1:9" ht="27" customHeight="1">
      <c r="A4" s="178" t="s">
        <v>57</v>
      </c>
      <c r="B4" s="179"/>
      <c r="C4" s="179"/>
      <c r="D4" s="179"/>
      <c r="E4" s="179"/>
      <c r="F4" s="179"/>
      <c r="G4" s="179"/>
      <c r="H4" s="142"/>
    </row>
    <row r="5" spans="1:9">
      <c r="A5" s="23"/>
      <c r="H5" s="24"/>
    </row>
    <row r="6" spans="1:9" ht="29.1" customHeight="1">
      <c r="A6" s="101" t="s">
        <v>3</v>
      </c>
      <c r="B6" s="102"/>
      <c r="C6" s="101" t="s">
        <v>20</v>
      </c>
      <c r="D6" s="102"/>
      <c r="E6" s="102"/>
      <c r="F6" s="102"/>
      <c r="G6" s="102"/>
      <c r="H6" s="103"/>
    </row>
    <row r="7" spans="1:9" ht="29.1" customHeight="1">
      <c r="A7" s="171" t="s">
        <v>58</v>
      </c>
      <c r="B7" s="172"/>
      <c r="C7" s="180" t="s">
        <v>48</v>
      </c>
      <c r="D7" s="181"/>
      <c r="E7" s="181"/>
      <c r="F7" s="181"/>
      <c r="G7" s="181"/>
      <c r="H7" s="182"/>
    </row>
    <row r="8" spans="1:9" ht="27" customHeight="1">
      <c r="A8" s="171" t="s">
        <v>163</v>
      </c>
      <c r="B8" s="172"/>
      <c r="C8" s="171" t="s">
        <v>48</v>
      </c>
      <c r="D8" s="172"/>
      <c r="E8" s="172"/>
      <c r="F8" s="172"/>
      <c r="G8" s="172"/>
      <c r="H8" s="183"/>
    </row>
    <row r="9" spans="1:9" ht="27" customHeight="1">
      <c r="A9" s="171" t="s">
        <v>64</v>
      </c>
      <c r="B9" s="172"/>
      <c r="C9" s="171"/>
      <c r="D9" s="172"/>
      <c r="E9" s="172"/>
      <c r="F9" s="172"/>
      <c r="G9" s="172"/>
      <c r="H9" s="183"/>
    </row>
    <row r="10" spans="1:9" ht="27" customHeight="1">
      <c r="A10" s="171" t="s">
        <v>121</v>
      </c>
      <c r="B10" s="183"/>
      <c r="C10" s="171" t="s">
        <v>48</v>
      </c>
      <c r="D10" s="172"/>
      <c r="E10" s="172"/>
      <c r="F10" s="172"/>
      <c r="G10" s="172"/>
      <c r="H10" s="183"/>
    </row>
    <row r="11" spans="1:9" ht="27" customHeight="1">
      <c r="A11" s="101" t="s">
        <v>7</v>
      </c>
      <c r="B11" s="103"/>
      <c r="C11" s="101" t="s">
        <v>2</v>
      </c>
      <c r="D11" s="102"/>
      <c r="E11" s="102"/>
      <c r="F11" s="102"/>
      <c r="G11" s="102"/>
      <c r="H11" s="102"/>
    </row>
    <row r="12" spans="1:9" ht="29.1" customHeight="1">
      <c r="A12" s="171" t="s">
        <v>49</v>
      </c>
      <c r="B12" s="172"/>
      <c r="C12" s="171" t="s">
        <v>154</v>
      </c>
      <c r="D12" s="172"/>
      <c r="E12" s="172"/>
      <c r="F12" s="172"/>
      <c r="G12" s="172"/>
      <c r="H12" s="172"/>
      <c r="I12" s="29"/>
    </row>
    <row r="13" spans="1:9" ht="29.1" customHeight="1">
      <c r="A13" s="171" t="s">
        <v>68</v>
      </c>
      <c r="B13" s="172"/>
      <c r="C13" s="171" t="s">
        <v>156</v>
      </c>
      <c r="D13" s="172"/>
      <c r="E13" s="172"/>
      <c r="F13" s="172"/>
      <c r="G13" s="172"/>
      <c r="H13" s="172"/>
      <c r="I13" s="29"/>
    </row>
    <row r="14" spans="1:9" ht="29.1" customHeight="1">
      <c r="A14" s="171" t="s">
        <v>69</v>
      </c>
      <c r="B14" s="172"/>
      <c r="C14" s="171" t="s">
        <v>154</v>
      </c>
      <c r="D14" s="172"/>
      <c r="E14" s="172"/>
      <c r="F14" s="172"/>
      <c r="G14" s="172"/>
      <c r="H14" s="172"/>
      <c r="I14" s="29"/>
    </row>
    <row r="15" spans="1:9" ht="29.1" customHeight="1">
      <c r="A15" s="171" t="s">
        <v>122</v>
      </c>
      <c r="B15" s="172"/>
      <c r="C15" s="171" t="s">
        <v>155</v>
      </c>
      <c r="D15" s="172"/>
      <c r="E15" s="172"/>
      <c r="F15" s="172"/>
      <c r="G15" s="172"/>
      <c r="H15" s="172"/>
      <c r="I15" s="29"/>
    </row>
    <row r="16" spans="1:9" ht="29.1" customHeight="1">
      <c r="A16" s="171"/>
      <c r="B16" s="172"/>
      <c r="C16" s="171"/>
      <c r="D16" s="172"/>
      <c r="E16" s="172"/>
      <c r="F16" s="172"/>
      <c r="G16" s="172"/>
      <c r="H16" s="172"/>
      <c r="I16" s="29"/>
    </row>
    <row r="17" spans="1:9" ht="33.950000000000003" customHeight="1">
      <c r="A17" s="193"/>
      <c r="B17" s="194"/>
      <c r="C17" s="187"/>
      <c r="D17" s="188"/>
      <c r="E17" s="188"/>
      <c r="F17" s="188"/>
      <c r="G17" s="188"/>
      <c r="H17" s="188"/>
      <c r="I17" s="29"/>
    </row>
    <row r="18" spans="1:9" ht="29.1" customHeight="1" thickBot="1">
      <c r="A18" s="161" t="s">
        <v>4</v>
      </c>
      <c r="B18" s="162"/>
      <c r="C18" s="191"/>
      <c r="D18" s="191"/>
      <c r="E18" s="191"/>
      <c r="F18" s="191"/>
      <c r="G18" s="191"/>
      <c r="H18" s="192"/>
    </row>
    <row r="19" spans="1:9" ht="27.75" customHeight="1" thickBot="1">
      <c r="A19" s="184" t="s">
        <v>21</v>
      </c>
      <c r="B19" s="190"/>
      <c r="C19" s="19" t="s">
        <v>6</v>
      </c>
      <c r="D19" s="19" t="s">
        <v>5</v>
      </c>
      <c r="E19" s="77" t="s">
        <v>223</v>
      </c>
      <c r="F19" s="184" t="s">
        <v>22</v>
      </c>
      <c r="G19" s="185"/>
      <c r="H19" s="186"/>
    </row>
    <row r="20" spans="1:9" ht="34.5" customHeight="1">
      <c r="A20" s="189" t="s">
        <v>125</v>
      </c>
      <c r="B20" s="189"/>
      <c r="C20" s="54" t="s">
        <v>45</v>
      </c>
      <c r="D20" s="65" t="s">
        <v>196</v>
      </c>
      <c r="E20" s="78">
        <v>0.8</v>
      </c>
      <c r="F20" s="189" t="s">
        <v>126</v>
      </c>
      <c r="G20" s="189"/>
      <c r="H20" s="189"/>
    </row>
    <row r="21" spans="1:9" ht="66" customHeight="1">
      <c r="A21" s="195" t="s">
        <v>257</v>
      </c>
      <c r="B21" s="195"/>
      <c r="C21" s="63" t="s">
        <v>45</v>
      </c>
      <c r="D21" s="63" t="s">
        <v>196</v>
      </c>
      <c r="E21" s="79" t="s">
        <v>224</v>
      </c>
      <c r="F21" s="112" t="s">
        <v>199</v>
      </c>
      <c r="G21" s="112"/>
      <c r="H21" s="112"/>
    </row>
    <row r="22" spans="1:9" ht="45" customHeight="1">
      <c r="A22" s="195" t="s">
        <v>241</v>
      </c>
      <c r="B22" s="195"/>
      <c r="C22" s="80" t="s">
        <v>45</v>
      </c>
      <c r="D22" s="80" t="s">
        <v>249</v>
      </c>
      <c r="E22" s="82" t="s">
        <v>248</v>
      </c>
      <c r="F22" s="112" t="s">
        <v>247</v>
      </c>
      <c r="G22" s="112"/>
      <c r="H22" s="112"/>
    </row>
    <row r="23" spans="1:9" ht="50.25" customHeight="1">
      <c r="A23" s="196" t="s">
        <v>242</v>
      </c>
      <c r="B23" s="197"/>
      <c r="C23" s="80" t="s">
        <v>45</v>
      </c>
      <c r="D23" s="80" t="s">
        <v>196</v>
      </c>
      <c r="E23" s="79">
        <v>3</v>
      </c>
      <c r="F23" s="112" t="s">
        <v>243</v>
      </c>
      <c r="G23" s="112"/>
      <c r="H23" s="112"/>
    </row>
  </sheetData>
  <mergeCells count="41">
    <mergeCell ref="A22:B22"/>
    <mergeCell ref="F22:H22"/>
    <mergeCell ref="A23:B23"/>
    <mergeCell ref="F23:H23"/>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1"/>
  <sheetViews>
    <sheetView tabSelected="1" zoomScale="60" zoomScaleNormal="60" zoomScaleSheetLayoutView="100" workbookViewId="0">
      <selection activeCell="G3" sqref="G3:H3"/>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5" customWidth="1"/>
    <col min="7" max="7" width="11.7109375" style="3" customWidth="1"/>
    <col min="8" max="8" width="15.7109375" style="3" customWidth="1"/>
    <col min="9" max="9" width="49.85546875" style="28" customWidth="1"/>
    <col min="10" max="10" width="15.140625" style="31" customWidth="1"/>
    <col min="11" max="11" width="15.85546875" style="31"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73"/>
      <c r="C1" s="157" t="s">
        <v>12</v>
      </c>
      <c r="D1" s="158"/>
      <c r="E1" s="158"/>
      <c r="F1" s="158"/>
      <c r="G1" s="167" t="s">
        <v>127</v>
      </c>
      <c r="H1" s="168"/>
      <c r="K1" s="3"/>
    </row>
    <row r="2" spans="2:16" ht="18">
      <c r="B2" s="174"/>
      <c r="C2" s="91"/>
      <c r="D2" s="92"/>
      <c r="E2" s="92"/>
      <c r="F2" s="92"/>
      <c r="G2" s="176" t="s">
        <v>258</v>
      </c>
      <c r="H2" s="177"/>
      <c r="K2" s="3"/>
    </row>
    <row r="3" spans="2:16" ht="18">
      <c r="B3" s="175"/>
      <c r="C3" s="159" t="s">
        <v>1</v>
      </c>
      <c r="D3" s="160"/>
      <c r="E3" s="160"/>
      <c r="F3" s="160"/>
      <c r="G3" s="169">
        <v>43644</v>
      </c>
      <c r="H3" s="170"/>
      <c r="K3" s="3"/>
    </row>
    <row r="4" spans="2:16" ht="24.75" customHeight="1">
      <c r="B4" s="178" t="s">
        <v>71</v>
      </c>
      <c r="C4" s="179"/>
      <c r="D4" s="179"/>
      <c r="E4" s="179"/>
      <c r="F4" s="179"/>
      <c r="G4" s="179"/>
      <c r="H4" s="142"/>
      <c r="K4" s="3"/>
    </row>
    <row r="5" spans="2:16">
      <c r="K5" s="3"/>
    </row>
    <row r="6" spans="2:16">
      <c r="K6" s="3"/>
    </row>
    <row r="7" spans="2:16">
      <c r="K7" s="3"/>
    </row>
    <row r="8" spans="2:16" ht="33" customHeight="1">
      <c r="B8" s="201" t="s">
        <v>54</v>
      </c>
      <c r="C8" s="202" t="s">
        <v>26</v>
      </c>
      <c r="D8" s="203" t="s">
        <v>27</v>
      </c>
      <c r="E8" s="205" t="s">
        <v>37</v>
      </c>
      <c r="F8" s="206"/>
      <c r="G8" s="207"/>
      <c r="H8" s="200" t="s">
        <v>29</v>
      </c>
      <c r="I8" s="200"/>
      <c r="J8" s="198" t="s">
        <v>39</v>
      </c>
      <c r="K8" s="199"/>
      <c r="L8" s="200" t="s">
        <v>35</v>
      </c>
      <c r="M8" s="200"/>
      <c r="N8" s="200"/>
      <c r="O8" s="200"/>
      <c r="P8" s="200"/>
    </row>
    <row r="9" spans="2:16" ht="45.75" customHeight="1">
      <c r="B9" s="201"/>
      <c r="C9" s="202"/>
      <c r="D9" s="204"/>
      <c r="E9" s="20" t="s">
        <v>40</v>
      </c>
      <c r="F9" s="20" t="s">
        <v>28</v>
      </c>
      <c r="G9" s="20" t="s">
        <v>50</v>
      </c>
      <c r="H9" s="20" t="s">
        <v>51</v>
      </c>
      <c r="I9" s="20" t="s">
        <v>41</v>
      </c>
      <c r="J9" s="32" t="s">
        <v>52</v>
      </c>
      <c r="K9" s="20" t="s">
        <v>53</v>
      </c>
      <c r="L9" s="20" t="s">
        <v>30</v>
      </c>
      <c r="M9" s="21" t="s">
        <v>31</v>
      </c>
      <c r="N9" s="21" t="s">
        <v>32</v>
      </c>
      <c r="O9" s="21" t="s">
        <v>33</v>
      </c>
      <c r="P9" s="21" t="s">
        <v>34</v>
      </c>
    </row>
    <row r="10" spans="2:16" ht="64.5" customHeight="1">
      <c r="B10" s="69" t="s">
        <v>177</v>
      </c>
      <c r="C10" s="69" t="s">
        <v>198</v>
      </c>
      <c r="D10" s="52" t="s">
        <v>135</v>
      </c>
      <c r="E10" s="30">
        <v>1</v>
      </c>
      <c r="F10" s="30">
        <v>4</v>
      </c>
      <c r="G10" s="30">
        <f>+E10*F10</f>
        <v>4</v>
      </c>
      <c r="H10" s="30">
        <v>3</v>
      </c>
      <c r="I10" s="52" t="s">
        <v>140</v>
      </c>
      <c r="J10" s="52">
        <f>ROUNDUP(G10/H10,0)</f>
        <v>2</v>
      </c>
      <c r="K10" s="56" t="s">
        <v>152</v>
      </c>
      <c r="L10" s="52"/>
      <c r="M10" s="30"/>
      <c r="N10" s="30"/>
      <c r="O10" s="30"/>
      <c r="P10" s="30"/>
    </row>
    <row r="11" spans="2:16" ht="57" customHeight="1">
      <c r="B11" s="112" t="s">
        <v>87</v>
      </c>
      <c r="C11" s="69" t="s">
        <v>128</v>
      </c>
      <c r="D11" s="52" t="s">
        <v>136</v>
      </c>
      <c r="E11" s="30">
        <v>1</v>
      </c>
      <c r="F11" s="30">
        <v>4</v>
      </c>
      <c r="G11" s="51">
        <f t="shared" ref="G11:G20" si="0">+E11*F11</f>
        <v>4</v>
      </c>
      <c r="H11" s="30">
        <v>2</v>
      </c>
      <c r="I11" s="52" t="s">
        <v>201</v>
      </c>
      <c r="J11" s="52">
        <f t="shared" ref="J11:J20" si="1">ROUNDUP(G11/H11,0)</f>
        <v>2</v>
      </c>
      <c r="K11" s="56" t="s">
        <v>152</v>
      </c>
      <c r="L11" s="52"/>
      <c r="M11" s="30"/>
      <c r="N11" s="30"/>
      <c r="O11" s="30"/>
      <c r="P11" s="30"/>
    </row>
    <row r="12" spans="2:16" ht="62.25" customHeight="1">
      <c r="B12" s="112"/>
      <c r="C12" s="69" t="s">
        <v>129</v>
      </c>
      <c r="D12" s="52" t="s">
        <v>137</v>
      </c>
      <c r="E12" s="30">
        <v>2</v>
      </c>
      <c r="F12" s="30">
        <v>4</v>
      </c>
      <c r="G12" s="51">
        <f t="shared" si="0"/>
        <v>8</v>
      </c>
      <c r="H12" s="30">
        <v>2</v>
      </c>
      <c r="I12" s="52" t="s">
        <v>203</v>
      </c>
      <c r="J12" s="52">
        <f t="shared" si="1"/>
        <v>4</v>
      </c>
      <c r="K12" s="57" t="s">
        <v>153</v>
      </c>
      <c r="L12" s="52" t="s">
        <v>207</v>
      </c>
      <c r="M12" s="52" t="s">
        <v>202</v>
      </c>
      <c r="N12" s="72" t="s">
        <v>205</v>
      </c>
      <c r="O12" s="30"/>
      <c r="P12" s="30"/>
    </row>
    <row r="13" spans="2:16" ht="63" customHeight="1">
      <c r="B13" s="112" t="s">
        <v>197</v>
      </c>
      <c r="C13" s="69" t="s">
        <v>130</v>
      </c>
      <c r="D13" s="52" t="s">
        <v>138</v>
      </c>
      <c r="E13" s="30">
        <v>2</v>
      </c>
      <c r="F13" s="30">
        <v>3</v>
      </c>
      <c r="G13" s="51">
        <f t="shared" si="0"/>
        <v>6</v>
      </c>
      <c r="H13" s="30">
        <v>2</v>
      </c>
      <c r="I13" s="70" t="s">
        <v>170</v>
      </c>
      <c r="J13" s="52">
        <f t="shared" si="1"/>
        <v>3</v>
      </c>
      <c r="K13" s="56" t="s">
        <v>152</v>
      </c>
      <c r="L13" s="70"/>
      <c r="M13" s="70"/>
      <c r="N13" s="72"/>
      <c r="O13" s="30"/>
      <c r="P13" s="30"/>
    </row>
    <row r="14" spans="2:16" ht="60" customHeight="1">
      <c r="B14" s="112"/>
      <c r="C14" s="69" t="s">
        <v>131</v>
      </c>
      <c r="D14" s="52" t="s">
        <v>138</v>
      </c>
      <c r="E14" s="30">
        <v>2</v>
      </c>
      <c r="F14" s="30">
        <v>3</v>
      </c>
      <c r="G14" s="51">
        <f t="shared" si="0"/>
        <v>6</v>
      </c>
      <c r="H14" s="30">
        <v>2</v>
      </c>
      <c r="I14" s="52" t="s">
        <v>204</v>
      </c>
      <c r="J14" s="52">
        <f t="shared" si="1"/>
        <v>3</v>
      </c>
      <c r="K14" s="56" t="s">
        <v>152</v>
      </c>
      <c r="L14" s="52"/>
      <c r="M14" s="52"/>
      <c r="N14" s="30"/>
      <c r="O14" s="30"/>
      <c r="P14" s="30"/>
    </row>
    <row r="15" spans="2:16" ht="72.75" customHeight="1">
      <c r="B15" s="112"/>
      <c r="C15" s="69" t="s">
        <v>132</v>
      </c>
      <c r="D15" s="52" t="s">
        <v>138</v>
      </c>
      <c r="E15" s="30">
        <v>1</v>
      </c>
      <c r="F15" s="30">
        <v>4</v>
      </c>
      <c r="G15" s="51">
        <f t="shared" si="0"/>
        <v>4</v>
      </c>
      <c r="H15" s="30">
        <v>3</v>
      </c>
      <c r="I15" s="52" t="s">
        <v>141</v>
      </c>
      <c r="J15" s="52">
        <f t="shared" si="1"/>
        <v>2</v>
      </c>
      <c r="K15" s="56" t="s">
        <v>152</v>
      </c>
      <c r="L15" s="52" t="s">
        <v>143</v>
      </c>
      <c r="M15" s="52" t="s">
        <v>56</v>
      </c>
      <c r="N15" s="30" t="s">
        <v>205</v>
      </c>
      <c r="O15" s="30"/>
      <c r="P15" s="30"/>
    </row>
    <row r="16" spans="2:16" ht="51" customHeight="1">
      <c r="B16" s="112" t="s">
        <v>193</v>
      </c>
      <c r="C16" s="69" t="s">
        <v>133</v>
      </c>
      <c r="D16" s="52" t="s">
        <v>138</v>
      </c>
      <c r="E16" s="30">
        <v>3</v>
      </c>
      <c r="F16" s="30">
        <v>3</v>
      </c>
      <c r="G16" s="51">
        <f t="shared" si="0"/>
        <v>9</v>
      </c>
      <c r="H16" s="30">
        <v>3</v>
      </c>
      <c r="I16" s="52" t="s">
        <v>206</v>
      </c>
      <c r="J16" s="52">
        <f t="shared" si="1"/>
        <v>3</v>
      </c>
      <c r="K16" s="56" t="s">
        <v>152</v>
      </c>
      <c r="L16" s="52"/>
      <c r="M16" s="52"/>
      <c r="N16" s="30"/>
      <c r="O16" s="30"/>
      <c r="P16" s="30"/>
    </row>
    <row r="17" spans="2:16" ht="51" customHeight="1">
      <c r="B17" s="112"/>
      <c r="C17" s="69" t="s">
        <v>134</v>
      </c>
      <c r="D17" s="52" t="s">
        <v>138</v>
      </c>
      <c r="E17" s="38">
        <v>2</v>
      </c>
      <c r="F17" s="38">
        <v>3</v>
      </c>
      <c r="G17" s="51">
        <f t="shared" si="0"/>
        <v>6</v>
      </c>
      <c r="H17" s="38">
        <v>2</v>
      </c>
      <c r="I17" s="52" t="s">
        <v>142</v>
      </c>
      <c r="J17" s="52">
        <f t="shared" si="1"/>
        <v>3</v>
      </c>
      <c r="K17" s="56" t="s">
        <v>152</v>
      </c>
      <c r="L17" s="52"/>
      <c r="M17" s="38"/>
      <c r="N17" s="38"/>
      <c r="O17" s="38"/>
      <c r="P17" s="38"/>
    </row>
    <row r="18" spans="2:16" ht="50.25" customHeight="1">
      <c r="B18" s="69" t="s">
        <v>88</v>
      </c>
      <c r="C18" s="69" t="s">
        <v>129</v>
      </c>
      <c r="D18" s="52" t="s">
        <v>139</v>
      </c>
      <c r="E18" s="84">
        <v>2</v>
      </c>
      <c r="F18" s="47">
        <v>3</v>
      </c>
      <c r="G18" s="51">
        <f t="shared" si="0"/>
        <v>6</v>
      </c>
      <c r="H18" s="84">
        <v>2</v>
      </c>
      <c r="I18" s="52" t="s">
        <v>102</v>
      </c>
      <c r="J18" s="52">
        <f t="shared" si="1"/>
        <v>3</v>
      </c>
      <c r="K18" s="56" t="s">
        <v>152</v>
      </c>
      <c r="L18" s="52"/>
      <c r="M18" s="47"/>
      <c r="N18" s="47"/>
      <c r="O18" s="47"/>
      <c r="P18" s="47"/>
    </row>
    <row r="19" spans="2:16" ht="42" customHeight="1">
      <c r="B19" s="112" t="s">
        <v>228</v>
      </c>
      <c r="C19" s="80" t="s">
        <v>246</v>
      </c>
      <c r="D19" s="180" t="s">
        <v>245</v>
      </c>
      <c r="E19" s="88">
        <v>2</v>
      </c>
      <c r="F19" s="85">
        <v>3</v>
      </c>
      <c r="G19" s="85">
        <f t="shared" si="0"/>
        <v>6</v>
      </c>
      <c r="H19" s="88">
        <v>3</v>
      </c>
      <c r="I19" s="81" t="s">
        <v>250</v>
      </c>
      <c r="J19" s="80">
        <f t="shared" si="1"/>
        <v>2</v>
      </c>
      <c r="K19" s="56" t="s">
        <v>152</v>
      </c>
      <c r="L19" s="80"/>
      <c r="M19" s="80"/>
      <c r="N19" s="83"/>
      <c r="O19" s="80"/>
      <c r="P19" s="80"/>
    </row>
    <row r="20" spans="2:16" ht="42.75">
      <c r="B20" s="112"/>
      <c r="C20" s="80" t="s">
        <v>244</v>
      </c>
      <c r="D20" s="193"/>
      <c r="E20" s="85">
        <v>4</v>
      </c>
      <c r="F20" s="85">
        <v>3</v>
      </c>
      <c r="G20" s="85">
        <f t="shared" si="0"/>
        <v>12</v>
      </c>
      <c r="H20" s="85">
        <v>2</v>
      </c>
      <c r="I20" s="81" t="s">
        <v>251</v>
      </c>
      <c r="J20" s="80">
        <f t="shared" si="1"/>
        <v>6</v>
      </c>
      <c r="K20" s="57" t="s">
        <v>153</v>
      </c>
      <c r="L20" s="80" t="s">
        <v>256</v>
      </c>
      <c r="M20" s="46" t="s">
        <v>202</v>
      </c>
      <c r="N20" s="85" t="s">
        <v>252</v>
      </c>
      <c r="O20" s="81"/>
      <c r="P20" s="80"/>
    </row>
    <row r="21" spans="2:16" ht="30.75" customHeight="1">
      <c r="B21" s="68"/>
    </row>
  </sheetData>
  <mergeCells count="18">
    <mergeCell ref="B19:B20"/>
    <mergeCell ref="D19:D20"/>
    <mergeCell ref="B1:B3"/>
    <mergeCell ref="C1:F3"/>
    <mergeCell ref="G1:H1"/>
    <mergeCell ref="G2:H2"/>
    <mergeCell ref="G3:H3"/>
    <mergeCell ref="B4:H4"/>
    <mergeCell ref="B8:B9"/>
    <mergeCell ref="C8:C9"/>
    <mergeCell ref="D8:D9"/>
    <mergeCell ref="E8:G8"/>
    <mergeCell ref="H8:I8"/>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2019-10-24T15:22:36Z</dcterms:modified>
</cp:coreProperties>
</file>