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3-01_Consultations\"/>
    </mc:Choice>
  </mc:AlternateContent>
  <xr:revisionPtr revIDLastSave="0" documentId="13_ncr:1_{B546DA34-4949-48B6-961F-35EBC1EBB559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PRESENTATION!$A$1:$C$45</definedName>
    <definedName name="Z_336C3443_797F_7E4A_87F9_5BA47B5AC142_.wvu.PrintArea" localSheetId="3" hidden="1">'RESSOURCES ET PERFORMANCE'!$A$1:$G$17</definedName>
    <definedName name="Z_336C3443_797F_7E4A_87F9_5BA47B5AC142_.wvu.PrintArea" localSheetId="4" hidden="1">'RISQUES ET AMELIORATION'!$A$8:$F$25</definedName>
    <definedName name="_xlnm.Print_Area" localSheetId="2">'DESCRIPTION ACTIVITES '!$A$1:$G$20</definedName>
    <definedName name="_xlnm.Print_Area" localSheetId="0">'PAGE DE GARDE'!$A$1:$E$19</definedName>
    <definedName name="_xlnm.Print_Area" localSheetId="1">PRESENTATION!$A$1:$C$34</definedName>
    <definedName name="_xlnm.Print_Area" localSheetId="3">'RESSOURCES ET PERFORMANCE'!$A$1:$G$17</definedName>
    <definedName name="_xlnm.Print_Area" localSheetId="4">'RISQUES ET AMELIORATION'!$A$8:$F$25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3" l="1"/>
  <c r="I24" i="13" s="1"/>
  <c r="F23" i="13"/>
  <c r="I23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20" i="13"/>
  <c r="I20" i="13"/>
  <c r="F21" i="13"/>
  <c r="I21" i="13" s="1"/>
  <c r="F22" i="13"/>
  <c r="I22" i="13" s="1"/>
  <c r="F11" i="13"/>
  <c r="I11" i="13" s="1"/>
</calcChain>
</file>

<file path=xl/sharedStrings.xml><?xml version="1.0" encoding="utf-8"?>
<sst xmlns="http://schemas.openxmlformats.org/spreadsheetml/2006/main" count="280" uniqueCount="195">
  <si>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</si>
  <si>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</si>
  <si>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</si>
  <si>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</si>
  <si>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</si>
  <si>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</si>
  <si>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</si>
  <si>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</si>
  <si>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</si>
  <si>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</si>
  <si>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</si>
  <si>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</si>
  <si>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</si>
  <si>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</si>
  <si>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</si>
  <si>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</si>
  <si>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</si>
  <si>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</si>
  <si>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</si>
  <si>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</si>
  <si>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</si>
  <si>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</si>
  <si>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</si>
  <si>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</si>
  <si>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</si>
  <si>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</si>
  <si>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</si>
  <si>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</si>
  <si>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</si>
  <si>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</si>
  <si>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</si>
  <si>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</si>
  <si>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</si>
  <si>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</si>
  <si>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</si>
  <si>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</si>
  <si>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</si>
  <si>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</si>
  <si>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</si>
  <si>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</si>
  <si>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</si>
  <si>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</si>
  <si>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</si>
  <si>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</si>
  <si>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</si>
  <si>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</si>
  <si>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</si>
  <si>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</si>
  <si>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Améliorer l’écoute, la satisfaction des exigences et des attentes de nos patients et de leurs accompagnants</t>
  </si>
  <si>
    <t>Patients</t>
  </si>
  <si>
    <t>Responsable Accueil Ambulatoire</t>
  </si>
  <si>
    <t>Médecin</t>
  </si>
  <si>
    <t>Patient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</si>
  <si>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</si>
  <si>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</si>
  <si>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</si>
  <si>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</si>
  <si>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</si>
  <si>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</si>
  <si>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</si>
  <si>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PO 03</t>
  </si>
  <si>
    <t>PROCESSUS CONSULTATIONS</t>
  </si>
  <si>
    <t>Visa Vérificateur   Pilote</t>
  </si>
  <si>
    <t>PILOTE DU PROCESSUS : Médecin-chef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</si>
  <si>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</si>
  <si>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</si>
  <si>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</si>
  <si>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Fait l'interrogatoire</t>
  </si>
  <si>
    <t>Résultat de l'examen complémentaire</t>
  </si>
  <si>
    <t>Emet une prescription (traitement, examens complémentaires, conseils, nouveau RDV, envoie à un confrère...)</t>
  </si>
  <si>
    <t>Résultats de la consultation</t>
  </si>
  <si>
    <t>Diagnostic</t>
  </si>
  <si>
    <t>Pose et explique le diagnostic</t>
  </si>
  <si>
    <t>Consommables</t>
  </si>
  <si>
    <t>Equipement médical</t>
  </si>
  <si>
    <t>Gestion des stocks, approvisionnement et achats</t>
  </si>
  <si>
    <t>Nombre de patients consultés par mois</t>
  </si>
  <si>
    <t>Prise de contact</t>
  </si>
  <si>
    <t>Examen clinique</t>
  </si>
  <si>
    <t>Prescription</t>
  </si>
  <si>
    <t>Non-compétence du personnel (manque de formation)</t>
  </si>
  <si>
    <t>Equipement défaillant</t>
  </si>
  <si>
    <t>Matériel indisponible (rupture de stock)</t>
  </si>
  <si>
    <t>Données d'examen non enregistrées dans le dossier</t>
  </si>
  <si>
    <t>Erreur de diagnostic</t>
  </si>
  <si>
    <t>Erreur de prescription médicamenteuse</t>
  </si>
  <si>
    <t>Prescription incomplète</t>
  </si>
  <si>
    <t>Incompréhension du patient sur les explications</t>
  </si>
  <si>
    <t>Autres</t>
  </si>
  <si>
    <t>Réaction agacée du patient
Mauvaise réputation</t>
  </si>
  <si>
    <t>Réaction agacée du patient
Perte de patientèle
Mauvaise réputation</t>
  </si>
  <si>
    <t>Retard ou absence des médecins</t>
  </si>
  <si>
    <t>Retard ou absence des patients</t>
  </si>
  <si>
    <t>Désorganisation de la journée de consultations</t>
  </si>
  <si>
    <t>Méconnaissance des informations pour diagnostic
Perturbation du suivi</t>
  </si>
  <si>
    <t>Incapacité à traiter le patient
Difficulté de diagnostic
Réaction agacée du patient
Mauvaise réputation</t>
  </si>
  <si>
    <t>Mauvaise réputation
Infections ou contamination</t>
  </si>
  <si>
    <t>Méconnaissance des informations pour les prochains RDV
Perturbation du suivi</t>
  </si>
  <si>
    <t>Mauvaise réputation
Morbidité</t>
  </si>
  <si>
    <t>Mauvaise réputation
Effets indésirables et complications
Morbidité</t>
  </si>
  <si>
    <t>Mauvaise réputation
Complications
Morbidité</t>
  </si>
  <si>
    <t>Demandes répétitives des patients
Effets indésirables
Complications
Morbidité</t>
  </si>
  <si>
    <t>Mauvaise réputation
Erreurs</t>
  </si>
  <si>
    <t>Ecouter et prendre en charge les demandes de prestation du patient : diagnostic, thérapeutiques, conseils</t>
  </si>
  <si>
    <t>De : Patient accueilli en salle d'attente</t>
  </si>
  <si>
    <t>A : Patient consulté et satisfait de la consultation</t>
  </si>
  <si>
    <t>Médecins</t>
  </si>
  <si>
    <t xml:space="preserve">Accompagnants </t>
  </si>
  <si>
    <t>Données cliniques</t>
  </si>
  <si>
    <t>Examen du patient</t>
  </si>
  <si>
    <t>Pratique ou prescrit éventuellement un examen complémentaire (échographie, analyses, radio)</t>
  </si>
  <si>
    <t>Raccompagne le patient</t>
  </si>
  <si>
    <t>Mensuelle</t>
  </si>
  <si>
    <t>Attente longue</t>
  </si>
  <si>
    <t>En continu</t>
  </si>
  <si>
    <t>Problème d'hygiène</t>
  </si>
  <si>
    <t>Dictionnaire Vidal</t>
  </si>
  <si>
    <t>Manque d'explication sur l'éxécution des prescriptions</t>
  </si>
  <si>
    <t>Revoit le dossier du patient et l'accueille</t>
  </si>
  <si>
    <t>Médecin
Patient</t>
  </si>
  <si>
    <t>Secrétariat</t>
  </si>
  <si>
    <t>Hypothèses diagnostiques diagnostic</t>
  </si>
  <si>
    <t>Ensemble des données et des résultats médicaux du patient</t>
  </si>
  <si>
    <t>Bulletin de soins
Documentation
Lettre de référence, etc..</t>
  </si>
  <si>
    <t>Patient
Toute autre personne concernée</t>
  </si>
  <si>
    <t>NON</t>
  </si>
  <si>
    <t>OUI</t>
  </si>
  <si>
    <t>Sensibiliser les médecins à avertir le plus tôt possible en cas de retard ou absence</t>
  </si>
  <si>
    <t>Dossier du patient non disponible</t>
  </si>
  <si>
    <t>Stockage des dossiers patients au secrétariat</t>
  </si>
  <si>
    <t xml:space="preserve">Vigilance dans la prescription des médicaments
Vérifier dans le Vidal si nécessaire ou en cas de doute </t>
  </si>
  <si>
    <t>Explication minimale à chaque patient</t>
  </si>
  <si>
    <t>Expliquer systématiquement au patient la posologie, les effets indésirables éventuels et les contre-indications possibles
Etre disponible par téléphone pour d'éventuelles explications complémentaires</t>
  </si>
  <si>
    <t>PO03</t>
  </si>
  <si>
    <t>Lauriane Le Flour</t>
  </si>
  <si>
    <t>Dr Abdoulaye Diop</t>
  </si>
  <si>
    <t>Khadidiatou Nakoulima</t>
  </si>
  <si>
    <t>Gestion des stocks, approvisionnement et achats / Gestion des ressources matérielles</t>
  </si>
  <si>
    <t>Mode opératoire administratif de consultation</t>
  </si>
  <si>
    <t>Comptes-rendus d'échographie du 1er, 2ème et 3ème trimestre</t>
  </si>
  <si>
    <t>Fiche de suivi médical</t>
  </si>
  <si>
    <t>Mode opératoire de vérification des salles</t>
  </si>
  <si>
    <t>Carnet de santé de la mère / Carnet de santé de l'enfant (voir processus Suivi et conseil)</t>
  </si>
  <si>
    <t>Calendrier de vaccination (voir processus Suivi et conseil)</t>
  </si>
  <si>
    <t>Fiches de suivi des patients ayant rendez-vous sortis</t>
  </si>
  <si>
    <t>Fiche de suivi Patient</t>
  </si>
  <si>
    <t>Renseigne la fiche de suivi patient</t>
  </si>
  <si>
    <t>Fiche de suivi patient</t>
  </si>
  <si>
    <t>Fiche de suivi patient mis à jour</t>
  </si>
  <si>
    <t>Salle prête</t>
  </si>
  <si>
    <t>Prépare la salle de consultation selon le mode opératoire dédié</t>
  </si>
  <si>
    <t>Mode opératoire administratif de la consultation</t>
  </si>
  <si>
    <t>Gère l'administratif de la consultation selon mode opératoire dédié</t>
  </si>
  <si>
    <t>Données administratives</t>
  </si>
  <si>
    <t>Planning d'occupation des salles</t>
  </si>
  <si>
    <t xml:space="preserve">Formation continue des médecins et des paramédicaux
Evaluations annuelles </t>
  </si>
  <si>
    <t>RDV donné pour contrôle</t>
  </si>
  <si>
    <t>Prévoit un RDV de contrôle pour les pathologies graves nécessitant un suivi</t>
  </si>
  <si>
    <t>Médecin-chef</t>
  </si>
  <si>
    <t>Médecins gynécologues</t>
  </si>
  <si>
    <t>Médecin
Paramédicaux</t>
  </si>
  <si>
    <t>Dossiers patient - Fiches d'incidents - Evènements</t>
  </si>
  <si>
    <t>Participent aux CPDPN 2 fois par semaine</t>
  </si>
  <si>
    <t>Organise les CPDPN 2 fois par semaine. Rédige un compte-rendu hebdomadaire transmis aux médecins gynécologues.</t>
  </si>
  <si>
    <t>Compte-rendu hebdomadaire de CPDPN</t>
  </si>
  <si>
    <t>Médecins
Administration</t>
  </si>
  <si>
    <t>CIBLE</t>
  </si>
  <si>
    <t>DESCRIPTION CPDPN</t>
  </si>
  <si>
    <t>DESCRIPTION CONSULTATION</t>
  </si>
  <si>
    <t>Revue annuelle</t>
  </si>
  <si>
    <t>Visa Rédacteur
Directrice des opérations</t>
  </si>
  <si>
    <t>Abdoulaye Diop</t>
  </si>
  <si>
    <t>Processus révisé</t>
  </si>
  <si>
    <t>Médecins en doublon la majorité du temps
Alerte du médecin</t>
  </si>
  <si>
    <t>Mode opératoire de vérification des salles de consultations</t>
  </si>
  <si>
    <t>Contrats de maintenance</t>
  </si>
  <si>
    <t>Contrôle de la complétude des dossiers</t>
  </si>
  <si>
    <t>Sensibiliser au remplissage des dossiers</t>
  </si>
  <si>
    <t>Formation continue des médecins
CPDPN</t>
  </si>
  <si>
    <t>Participer au moins une fois par an à un congrès scientifique</t>
  </si>
  <si>
    <t>Se conformer aux exigences légales et réglementaires, contractuelles ou autres identifiées</t>
  </si>
  <si>
    <t>Diminuer les risques inhérents à l’activité de soins pour garantir le plus haut niveau de sécurité à nos patients et à notre personnel ; et ce, dans une démarche apprenante, en construisant une gestion des risques axée sur la prévention</t>
  </si>
  <si>
    <t>Extraction du nombre de consultation via la BI</t>
  </si>
  <si>
    <t>Rendez-vous par tranche horaire
Mode opératoire de gestion des RDV (PO01)
Alerte du médecin
Double salle de consultation</t>
  </si>
  <si>
    <t>Heures de rendez-vous
Sms de rappeld es RDV</t>
  </si>
  <si>
    <t>Oui</t>
  </si>
  <si>
    <t>Faire un rappel de la ckecklist aux secrétaires médicales</t>
  </si>
  <si>
    <t>Secrétaires</t>
  </si>
  <si>
    <t>Nettoyage quotidien des bureau de consultation avant l'arrivée du médecin
Mode opératoire de gestion des déchets (PS06)
Vérification  quotidienne de la salubrité de salles de consultation</t>
  </si>
  <si>
    <t>Paul Maurice</t>
  </si>
  <si>
    <t>Bulletins de soins: ordonnances, certificats médicaux, lettres de référence, bulletin d'analyses,</t>
  </si>
  <si>
    <t>Charte du patient</t>
  </si>
  <si>
    <t>Tableau des visites de nuit</t>
  </si>
  <si>
    <t>Ingénieur Qualité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</si>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</sst>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5" fillId="5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14" fontId="14" fillId="3" borderId="7" xfId="0" applyNumberFormat="1" applyFont="1" applyFill="1" applyBorder="1" applyAlignment="1">
      <alignment horizontal="left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left" vertical="center"/>
    </xf>
    <xf numFmtId="14" fontId="15" fillId="5" borderId="3" xfId="0" applyNumberFormat="1" applyFont="1" applyFill="1" applyBorder="1" applyAlignment="1">
      <alignment horizontal="left" vertical="center"/>
    </xf>
    <xf numFmtId="14" fontId="15" fillId="5" borderId="4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4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vertical="center" wrapText="1"/>
    </xf>
    <xf numFmtId="0" fontId="13" fillId="4" borderId="4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5" fillId="5" borderId="49" xfId="0" applyFont="1" applyFill="1" applyBorder="1" applyAlignment="1">
      <alignment horizontal="left" vertical="center"/>
    </xf>
    <xf numFmtId="0" fontId="15" fillId="5" borderId="5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645" name="Image 3">
          <a:extLst>
            <a:ext uri="{FF2B5EF4-FFF2-40B4-BE49-F238E27FC236}">
              <a16:creationId xmlns:a16="http://schemas.microsoft.com/office/drawing/2014/main" id="{C7C254D0-A1B2-44A9-B759-69511566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612" name="Image 3">
          <a:extLst>
            <a:ext uri="{FF2B5EF4-FFF2-40B4-BE49-F238E27FC236}">
              <a16:creationId xmlns:a16="http://schemas.microsoft.com/office/drawing/2014/main" id="{A2C3E84E-C20D-4911-BF24-FE1FA224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6897" name="Image 14">
          <a:extLst>
            <a:ext uri="{FF2B5EF4-FFF2-40B4-BE49-F238E27FC236}">
              <a16:creationId xmlns:a16="http://schemas.microsoft.com/office/drawing/2014/main" id="{B017F426-C5C1-4EFA-A244-324B99F21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625" name="Image 2">
          <a:extLst>
            <a:ext uri="{FF2B5EF4-FFF2-40B4-BE49-F238E27FC236}">
              <a16:creationId xmlns:a16="http://schemas.microsoft.com/office/drawing/2014/main" id="{AEE2BCF9-DF61-455C-B534-052014BB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643" name="Image 2">
          <a:extLst>
            <a:ext uri="{FF2B5EF4-FFF2-40B4-BE49-F238E27FC236}">
              <a16:creationId xmlns:a16="http://schemas.microsoft.com/office/drawing/2014/main" id="{FE0C8863-EE6B-4851-B7CE-01A8DF00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86" zoomScaleNormal="86" zoomScalePageLayoutView="86" workbookViewId="0">
      <selection activeCell="E3" sqref="E3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55"/>
      <c r="B1" s="46" t="s">
        <v>12</v>
      </c>
      <c r="C1" s="47"/>
      <c r="D1" s="47"/>
      <c r="E1" s="14" t="s">
        <v>133</v>
      </c>
    </row>
    <row r="2" spans="1:5" ht="18" customHeight="1">
      <c r="A2" s="56"/>
      <c r="B2" s="48"/>
      <c r="C2" s="49"/>
      <c r="D2" s="49"/>
      <c r="E2" s="15" t="s">
        <v>194</v>
      </c>
    </row>
    <row r="3" spans="1:5" ht="17.100000000000001" customHeight="1">
      <c r="A3" s="57"/>
      <c r="B3" s="50"/>
      <c r="C3" s="51"/>
      <c r="D3" s="51"/>
      <c r="E3" s="24">
        <v>43636</v>
      </c>
    </row>
    <row r="4" spans="1:5" ht="26.1" customHeight="1">
      <c r="A4" s="58" t="s">
        <v>61</v>
      </c>
      <c r="B4" s="59"/>
      <c r="C4" s="59"/>
      <c r="D4" s="59"/>
      <c r="E4" s="60"/>
    </row>
    <row r="5" spans="1:5" ht="195" customHeight="1">
      <c r="A5" s="62" t="s">
        <v>47</v>
      </c>
      <c r="B5" s="63"/>
      <c r="C5" s="63"/>
      <c r="D5" s="63"/>
      <c r="E5" s="64"/>
    </row>
    <row r="6" spans="1:5" s="5" customFormat="1" ht="45">
      <c r="A6" s="11" t="s">
        <v>13</v>
      </c>
      <c r="B6" s="16" t="s">
        <v>14</v>
      </c>
      <c r="C6" s="16" t="s">
        <v>170</v>
      </c>
      <c r="D6" s="16" t="s">
        <v>62</v>
      </c>
      <c r="E6" s="16" t="s">
        <v>23</v>
      </c>
    </row>
    <row r="7" spans="1:5" ht="48.6" customHeight="1">
      <c r="A7" s="17">
        <v>42809</v>
      </c>
      <c r="B7" s="12" t="s">
        <v>41</v>
      </c>
      <c r="C7" s="12" t="s">
        <v>134</v>
      </c>
      <c r="D7" s="12" t="s">
        <v>135</v>
      </c>
      <c r="E7" s="12" t="s">
        <v>136</v>
      </c>
    </row>
    <row r="8" spans="1:5" ht="45" customHeight="1">
      <c r="A8" s="17">
        <v>43242</v>
      </c>
      <c r="B8" s="12" t="s">
        <v>169</v>
      </c>
      <c r="C8" s="12" t="s">
        <v>134</v>
      </c>
      <c r="D8" s="12" t="s">
        <v>135</v>
      </c>
      <c r="E8" s="12" t="s">
        <v>134</v>
      </c>
    </row>
    <row r="9" spans="1:5" ht="45" customHeight="1">
      <c r="A9" s="43">
        <v>43636</v>
      </c>
      <c r="B9" s="12" t="s">
        <v>169</v>
      </c>
      <c r="C9" s="12" t="s">
        <v>189</v>
      </c>
      <c r="D9" s="44" t="s">
        <v>135</v>
      </c>
      <c r="E9" s="12"/>
    </row>
    <row r="10" spans="1:5" ht="45" customHeight="1">
      <c r="A10" s="11"/>
      <c r="B10" s="12"/>
      <c r="C10" s="12"/>
      <c r="D10" s="12"/>
      <c r="E10" s="12"/>
    </row>
    <row r="11" spans="1:5" ht="12.75" customHeight="1">
      <c r="A11" s="65"/>
      <c r="B11" s="65"/>
      <c r="C11" s="65"/>
      <c r="D11" s="65"/>
      <c r="E11" s="65"/>
    </row>
    <row r="12" spans="1:5" ht="30" customHeight="1">
      <c r="A12" s="52" t="s">
        <v>25</v>
      </c>
      <c r="B12" s="53"/>
      <c r="C12" s="53"/>
      <c r="D12" s="53"/>
      <c r="E12" s="54"/>
    </row>
    <row r="13" spans="1:5" ht="30" customHeight="1">
      <c r="A13" s="18" t="s">
        <v>35</v>
      </c>
      <c r="B13" s="42">
        <v>43636</v>
      </c>
      <c r="C13" s="19"/>
      <c r="D13" s="19"/>
      <c r="E13" s="20"/>
    </row>
    <row r="14" spans="1:5" ht="30" customHeight="1">
      <c r="A14" s="66" t="s">
        <v>15</v>
      </c>
      <c r="B14" s="67"/>
      <c r="C14" s="67"/>
      <c r="D14" s="67"/>
      <c r="E14" s="68"/>
    </row>
    <row r="15" spans="1:5" ht="30" customHeight="1">
      <c r="A15" s="61" t="s">
        <v>16</v>
      </c>
      <c r="B15" s="61"/>
      <c r="C15" s="61" t="s">
        <v>17</v>
      </c>
      <c r="D15" s="61"/>
      <c r="E15" s="61"/>
    </row>
    <row r="16" spans="1:5" ht="30" customHeight="1">
      <c r="A16" s="45" t="s">
        <v>171</v>
      </c>
      <c r="B16" s="45"/>
      <c r="C16" s="45" t="s">
        <v>158</v>
      </c>
      <c r="D16" s="45"/>
      <c r="E16" s="45"/>
    </row>
    <row r="17" spans="1:5" ht="30" customHeight="1">
      <c r="A17" s="45" t="s">
        <v>189</v>
      </c>
      <c r="B17" s="45"/>
      <c r="C17" s="45" t="s">
        <v>193</v>
      </c>
      <c r="D17" s="45"/>
      <c r="E17" s="45"/>
    </row>
    <row r="18" spans="1:5" ht="30" customHeight="1">
      <c r="A18" s="45"/>
      <c r="B18" s="45"/>
      <c r="C18" s="45"/>
      <c r="D18" s="45"/>
      <c r="E18" s="45"/>
    </row>
    <row r="19" spans="1:5" ht="30" customHeight="1">
      <c r="A19" s="45"/>
      <c r="B19" s="45"/>
      <c r="C19" s="45"/>
      <c r="D19" s="45"/>
      <c r="E19" s="45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5"/>
  <sheetViews>
    <sheetView zoomScale="91" zoomScaleNormal="91" zoomScalePageLayoutView="91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69"/>
      <c r="B1" s="72" t="s">
        <v>12</v>
      </c>
      <c r="C1" s="14" t="s">
        <v>133</v>
      </c>
    </row>
    <row r="2" spans="1:3" ht="21.75" customHeight="1" thickBot="1">
      <c r="A2" s="70"/>
      <c r="B2" s="73"/>
      <c r="C2" s="15" t="s">
        <v>194</v>
      </c>
    </row>
    <row r="3" spans="1:3" ht="18.75" customHeight="1">
      <c r="A3" s="71"/>
      <c r="B3" s="74"/>
      <c r="C3" s="24">
        <v>43636</v>
      </c>
    </row>
    <row r="4" spans="1:3" ht="36.75" customHeight="1">
      <c r="A4" s="58" t="s">
        <v>61</v>
      </c>
      <c r="B4" s="59"/>
      <c r="C4" s="82"/>
    </row>
    <row r="5" spans="1:3" ht="18.75" customHeight="1">
      <c r="A5" s="79"/>
      <c r="B5" s="80"/>
      <c r="C5" s="81"/>
    </row>
    <row r="6" spans="1:3" ht="23.1" customHeight="1">
      <c r="A6" s="58" t="s">
        <v>63</v>
      </c>
      <c r="B6" s="59"/>
      <c r="C6" s="60"/>
    </row>
    <row r="7" spans="1:3" ht="23.1" customHeight="1">
      <c r="A7" s="75"/>
      <c r="B7" s="76"/>
      <c r="C7" s="77"/>
    </row>
    <row r="8" spans="1:3" ht="23.25" customHeight="1">
      <c r="A8" s="58"/>
      <c r="B8" s="59"/>
      <c r="C8" s="60"/>
    </row>
    <row r="9" spans="1:3" ht="23.25" customHeight="1">
      <c r="A9" s="78"/>
      <c r="B9" s="78"/>
      <c r="C9" s="78"/>
    </row>
    <row r="10" spans="1:3" ht="44.25" customHeight="1">
      <c r="A10" s="11" t="s">
        <v>0</v>
      </c>
      <c r="B10" s="91" t="s">
        <v>103</v>
      </c>
      <c r="C10" s="91"/>
    </row>
    <row r="11" spans="1:3" ht="21" customHeight="1">
      <c r="A11" s="95" t="s">
        <v>18</v>
      </c>
      <c r="B11" s="94" t="s">
        <v>104</v>
      </c>
      <c r="C11" s="94"/>
    </row>
    <row r="12" spans="1:3" ht="23.25" customHeight="1">
      <c r="A12" s="95"/>
      <c r="B12" s="94" t="s">
        <v>105</v>
      </c>
      <c r="C12" s="94"/>
    </row>
    <row r="13" spans="1:3" ht="12.6" customHeight="1">
      <c r="A13" s="76"/>
      <c r="B13" s="76"/>
      <c r="C13" s="76"/>
    </row>
    <row r="14" spans="1:3" ht="45.75" customHeight="1">
      <c r="A14" s="92" t="s">
        <v>37</v>
      </c>
      <c r="B14" s="91" t="s">
        <v>64</v>
      </c>
      <c r="C14" s="91"/>
    </row>
    <row r="15" spans="1:3" ht="31.5" customHeight="1">
      <c r="A15" s="93"/>
      <c r="B15" s="91" t="s">
        <v>65</v>
      </c>
      <c r="C15" s="91"/>
    </row>
    <row r="16" spans="1:3" ht="31.5" customHeight="1">
      <c r="A16" s="93"/>
      <c r="B16" s="91" t="s">
        <v>48</v>
      </c>
      <c r="C16" s="91"/>
    </row>
    <row r="17" spans="1:3" ht="31.5" customHeight="1">
      <c r="A17" s="93"/>
      <c r="B17" s="96" t="s">
        <v>181</v>
      </c>
      <c r="C17" s="97"/>
    </row>
    <row r="18" spans="1:3" ht="35.25" customHeight="1">
      <c r="A18" s="93"/>
      <c r="B18" s="91" t="s">
        <v>180</v>
      </c>
      <c r="C18" s="91"/>
    </row>
    <row r="19" spans="1:3" ht="13.5" customHeight="1">
      <c r="A19" s="86"/>
      <c r="B19" s="87"/>
      <c r="C19" s="87"/>
    </row>
    <row r="20" spans="1:3" ht="14.1" customHeight="1">
      <c r="A20" s="92" t="s">
        <v>42</v>
      </c>
      <c r="B20" s="91" t="s">
        <v>49</v>
      </c>
      <c r="C20" s="91"/>
    </row>
    <row r="21" spans="1:3" ht="17.100000000000001" customHeight="1">
      <c r="A21" s="93"/>
      <c r="B21" s="94" t="s">
        <v>66</v>
      </c>
      <c r="C21" s="94"/>
    </row>
    <row r="22" spans="1:3" ht="15" customHeight="1">
      <c r="A22" s="93"/>
      <c r="B22" s="94" t="s">
        <v>106</v>
      </c>
      <c r="C22" s="94"/>
    </row>
    <row r="23" spans="1:3" ht="14.1" customHeight="1">
      <c r="A23" s="93"/>
      <c r="B23" s="91" t="s">
        <v>107</v>
      </c>
      <c r="C23" s="91"/>
    </row>
    <row r="24" spans="1:3" ht="15" customHeight="1">
      <c r="A24" s="86"/>
      <c r="B24" s="87"/>
      <c r="C24" s="87"/>
    </row>
    <row r="25" spans="1:3" ht="35.25" customHeight="1">
      <c r="A25" s="88" t="s">
        <v>43</v>
      </c>
      <c r="B25" s="89"/>
      <c r="C25" s="90"/>
    </row>
    <row r="26" spans="1:3" ht="20.25" customHeight="1">
      <c r="A26" s="66" t="s">
        <v>138</v>
      </c>
      <c r="B26" s="67"/>
      <c r="C26" s="68"/>
    </row>
    <row r="27" spans="1:3" ht="20.100000000000001" customHeight="1">
      <c r="A27" s="83" t="s">
        <v>139</v>
      </c>
      <c r="B27" s="84"/>
      <c r="C27" s="85"/>
    </row>
    <row r="28" spans="1:3" ht="20.100000000000001" customHeight="1">
      <c r="A28" s="98" t="s">
        <v>116</v>
      </c>
      <c r="B28" s="99"/>
      <c r="C28" s="100"/>
    </row>
    <row r="29" spans="1:3" s="10" customFormat="1" ht="20.100000000000001" customHeight="1">
      <c r="A29" s="83" t="s">
        <v>140</v>
      </c>
      <c r="B29" s="84"/>
      <c r="C29" s="85"/>
    </row>
    <row r="30" spans="1:3" s="10" customFormat="1" ht="20.100000000000001" customHeight="1">
      <c r="A30" s="66" t="s">
        <v>141</v>
      </c>
      <c r="B30" s="67"/>
      <c r="C30" s="68"/>
    </row>
    <row r="31" spans="1:3" ht="36.75" customHeight="1">
      <c r="A31" s="98" t="s">
        <v>190</v>
      </c>
      <c r="B31" s="99"/>
      <c r="C31" s="100"/>
    </row>
    <row r="32" spans="1:3" s="10" customFormat="1" ht="18.95" customHeight="1">
      <c r="A32" s="83" t="s">
        <v>142</v>
      </c>
      <c r="B32" s="84"/>
      <c r="C32" s="85"/>
    </row>
    <row r="33" spans="1:3" s="10" customFormat="1" ht="18.95" customHeight="1">
      <c r="A33" s="37" t="s">
        <v>154</v>
      </c>
      <c r="B33" s="38"/>
      <c r="C33" s="39"/>
    </row>
    <row r="34" spans="1:3" ht="24.75" customHeight="1">
      <c r="A34" s="83" t="s">
        <v>143</v>
      </c>
      <c r="B34" s="84"/>
      <c r="C34" s="85"/>
    </row>
    <row r="35" spans="1:3" ht="24.75" customHeight="1">
      <c r="A35" s="83" t="s">
        <v>191</v>
      </c>
      <c r="B35" s="84"/>
      <c r="C35" s="85"/>
    </row>
    <row r="36" spans="1:3" ht="24.75" customHeight="1">
      <c r="A36" s="83" t="s">
        <v>192</v>
      </c>
      <c r="B36" s="84"/>
      <c r="C36" s="85"/>
    </row>
    <row r="37" spans="1:3" ht="33.75" customHeight="1">
      <c r="A37" s="88" t="s">
        <v>19</v>
      </c>
      <c r="B37" s="89"/>
      <c r="C37" s="90"/>
    </row>
    <row r="38" spans="1:3" ht="22.5" customHeight="1">
      <c r="A38" s="66" t="s">
        <v>24</v>
      </c>
      <c r="B38" s="67"/>
      <c r="C38" s="68"/>
    </row>
    <row r="39" spans="1:3" ht="15" customHeight="1">
      <c r="A39" s="66" t="s">
        <v>172</v>
      </c>
      <c r="B39" s="67"/>
      <c r="C39" s="68"/>
    </row>
    <row r="40" spans="1:3" ht="15" customHeight="1">
      <c r="A40" s="66" t="s">
        <v>172</v>
      </c>
      <c r="B40" s="67"/>
      <c r="C40" s="68"/>
    </row>
    <row r="41" spans="1:3" ht="15.75" customHeight="1">
      <c r="A41" s="66"/>
      <c r="B41" s="67"/>
      <c r="C41" s="68"/>
    </row>
    <row r="42" spans="1:3" ht="15.75" customHeight="1">
      <c r="A42" s="66"/>
      <c r="B42" s="67"/>
      <c r="C42" s="68"/>
    </row>
    <row r="43" spans="1:3" ht="18.75" customHeight="1">
      <c r="A43" s="66"/>
      <c r="B43" s="67"/>
      <c r="C43" s="68"/>
    </row>
    <row r="44" spans="1:3" ht="17.100000000000001" customHeight="1">
      <c r="A44" s="66"/>
      <c r="B44" s="67"/>
      <c r="C44" s="68"/>
    </row>
    <row r="45" spans="1:3" ht="19.5" customHeight="1">
      <c r="A45" s="66"/>
      <c r="B45" s="67"/>
      <c r="C45" s="68"/>
    </row>
    <row r="46" spans="1:3" ht="15" customHeight="1"/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19:C19"/>
    <mergeCell ref="A28:C28"/>
    <mergeCell ref="A44:C44"/>
    <mergeCell ref="A34:C34"/>
    <mergeCell ref="A31:C31"/>
    <mergeCell ref="A37:C37"/>
    <mergeCell ref="A32:C32"/>
    <mergeCell ref="A29:C29"/>
    <mergeCell ref="B21:C21"/>
    <mergeCell ref="B22:C22"/>
    <mergeCell ref="B23:C23"/>
    <mergeCell ref="A20:A23"/>
    <mergeCell ref="B20:C20"/>
    <mergeCell ref="A30:C30"/>
    <mergeCell ref="A35:C35"/>
    <mergeCell ref="A36:C36"/>
    <mergeCell ref="A14:A18"/>
    <mergeCell ref="B15:C15"/>
    <mergeCell ref="B10:C10"/>
    <mergeCell ref="B11:C11"/>
    <mergeCell ref="B12:C12"/>
    <mergeCell ref="A11:A12"/>
    <mergeCell ref="A13:C13"/>
    <mergeCell ref="B16:C16"/>
    <mergeCell ref="B17:C17"/>
    <mergeCell ref="A9:C9"/>
    <mergeCell ref="A5:C5"/>
    <mergeCell ref="A4:C4"/>
    <mergeCell ref="A45:C45"/>
    <mergeCell ref="A40:C40"/>
    <mergeCell ref="A41:C41"/>
    <mergeCell ref="A42:C42"/>
    <mergeCell ref="A43:C43"/>
    <mergeCell ref="A38:C38"/>
    <mergeCell ref="A39:C39"/>
    <mergeCell ref="A27:C27"/>
    <mergeCell ref="A26:C26"/>
    <mergeCell ref="A24:C24"/>
    <mergeCell ref="A25:C25"/>
    <mergeCell ref="B14:C14"/>
    <mergeCell ref="B18:C18"/>
    <mergeCell ref="A1:A3"/>
    <mergeCell ref="B1:B3"/>
    <mergeCell ref="A6:C6"/>
    <mergeCell ref="A7:C7"/>
    <mergeCell ref="A8:C8"/>
  </mergeCells>
  <phoneticPr fontId="0" type="noConversion"/>
  <printOptions horizontalCentered="1"/>
  <pageMargins left="0.25" right="0.25" top="0.75" bottom="0.75" header="0.3" footer="0.3"/>
  <pageSetup paperSize="9" scale="98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zoomScale="70" zoomScaleNormal="70" zoomScalePageLayoutView="75" workbookViewId="0">
      <selection activeCell="F3" sqref="F3"/>
    </sheetView>
  </sheetViews>
  <sheetFormatPr baseColWidth="10" defaultColWidth="10.85546875" defaultRowHeight="12.75"/>
  <cols>
    <col min="1" max="1" width="23.85546875" style="5" customWidth="1"/>
    <col min="2" max="2" width="31.42578125" style="5" customWidth="1"/>
    <col min="3" max="3" width="47.28515625" style="5" customWidth="1"/>
    <col min="4" max="4" width="33.42578125" style="5" customWidth="1"/>
    <col min="5" max="5" width="28.85546875" style="5" customWidth="1"/>
    <col min="6" max="6" width="27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>
      <c r="A1" s="101"/>
      <c r="B1" s="102"/>
      <c r="C1" s="107" t="s">
        <v>12</v>
      </c>
      <c r="D1" s="108"/>
      <c r="E1" s="109"/>
      <c r="F1" s="14" t="s">
        <v>133</v>
      </c>
    </row>
    <row r="2" spans="1:14" ht="33" customHeight="1">
      <c r="A2" s="103"/>
      <c r="B2" s="104"/>
      <c r="C2" s="107"/>
      <c r="D2" s="108"/>
      <c r="E2" s="109"/>
      <c r="F2" s="15" t="s">
        <v>194</v>
      </c>
    </row>
    <row r="3" spans="1:14" ht="26.1" customHeight="1">
      <c r="A3" s="105"/>
      <c r="B3" s="106"/>
      <c r="C3" s="110"/>
      <c r="D3" s="111"/>
      <c r="E3" s="112"/>
      <c r="F3" s="24">
        <v>43636</v>
      </c>
    </row>
    <row r="4" spans="1:14" ht="36.75" customHeight="1">
      <c r="A4" s="58" t="s">
        <v>61</v>
      </c>
      <c r="B4" s="59"/>
      <c r="C4" s="59"/>
      <c r="D4" s="59"/>
      <c r="E4" s="59"/>
      <c r="F4" s="60"/>
    </row>
    <row r="5" spans="1:14" ht="26.1" customHeight="1">
      <c r="A5" s="9"/>
      <c r="B5" s="9"/>
      <c r="C5" s="9"/>
      <c r="D5" s="9"/>
      <c r="E5" s="9"/>
      <c r="F5" s="9"/>
      <c r="G5" s="8"/>
      <c r="H5" s="8"/>
      <c r="I5" s="8"/>
      <c r="J5" s="8"/>
      <c r="K5" s="8"/>
      <c r="L5" s="8"/>
      <c r="M5" s="8"/>
      <c r="N5" s="8"/>
    </row>
    <row r="6" spans="1:14" s="6" customFormat="1" ht="22.5" customHeight="1" thickBot="1">
      <c r="A6" s="113" t="s">
        <v>168</v>
      </c>
      <c r="B6" s="114"/>
      <c r="C6" s="114"/>
      <c r="D6" s="114"/>
      <c r="E6" s="114"/>
      <c r="F6" s="115"/>
    </row>
    <row r="7" spans="1:14" s="30" customFormat="1" ht="64.5" customHeight="1" thickBot="1">
      <c r="A7" s="29" t="s">
        <v>8</v>
      </c>
      <c r="B7" s="33" t="s">
        <v>9</v>
      </c>
      <c r="C7" s="29" t="s">
        <v>51</v>
      </c>
      <c r="D7" s="29" t="s">
        <v>50</v>
      </c>
      <c r="E7" s="33" t="s">
        <v>10</v>
      </c>
      <c r="F7" s="29" t="s">
        <v>11</v>
      </c>
    </row>
    <row r="8" spans="1:14" s="30" customFormat="1" ht="64.5" customHeight="1">
      <c r="A8" s="26" t="s">
        <v>120</v>
      </c>
      <c r="B8" s="26" t="s">
        <v>141</v>
      </c>
      <c r="C8" s="26"/>
      <c r="D8" s="26" t="s">
        <v>150</v>
      </c>
      <c r="E8" s="26" t="s">
        <v>149</v>
      </c>
      <c r="F8" s="26" t="s">
        <v>51</v>
      </c>
    </row>
    <row r="9" spans="1:14" s="30" customFormat="1" ht="64.5" customHeight="1">
      <c r="A9" s="26" t="s">
        <v>120</v>
      </c>
      <c r="B9" s="26" t="s">
        <v>151</v>
      </c>
      <c r="C9" s="26"/>
      <c r="D9" s="26" t="s">
        <v>152</v>
      </c>
      <c r="E9" s="26" t="s">
        <v>153</v>
      </c>
      <c r="F9" s="26" t="s">
        <v>120</v>
      </c>
    </row>
    <row r="10" spans="1:14" ht="64.5" customHeight="1">
      <c r="A10" s="26" t="s">
        <v>120</v>
      </c>
      <c r="B10" s="26" t="s">
        <v>144</v>
      </c>
      <c r="C10" s="26" t="s">
        <v>118</v>
      </c>
      <c r="D10" s="26"/>
      <c r="E10" s="26"/>
      <c r="F10" s="26"/>
    </row>
    <row r="11" spans="1:14" ht="84.95" customHeight="1">
      <c r="A11" s="26" t="s">
        <v>120</v>
      </c>
      <c r="B11" s="32" t="s">
        <v>145</v>
      </c>
      <c r="C11" s="26" t="s">
        <v>67</v>
      </c>
      <c r="D11" s="26"/>
      <c r="E11" s="32" t="s">
        <v>108</v>
      </c>
      <c r="F11" s="26" t="s">
        <v>51</v>
      </c>
    </row>
    <row r="12" spans="1:14" ht="83.1" customHeight="1">
      <c r="A12" s="26" t="s">
        <v>51</v>
      </c>
      <c r="B12" s="32" t="s">
        <v>108</v>
      </c>
      <c r="C12" s="26" t="s">
        <v>109</v>
      </c>
      <c r="D12" s="26"/>
      <c r="E12" s="26" t="s">
        <v>121</v>
      </c>
      <c r="F12" s="26" t="s">
        <v>119</v>
      </c>
    </row>
    <row r="13" spans="1:14" ht="69.75" customHeight="1">
      <c r="A13" s="13" t="s">
        <v>51</v>
      </c>
      <c r="B13" s="26" t="s">
        <v>121</v>
      </c>
      <c r="C13" s="26" t="s">
        <v>110</v>
      </c>
      <c r="D13" s="26"/>
      <c r="E13" s="26" t="s">
        <v>68</v>
      </c>
      <c r="F13" s="26" t="s">
        <v>119</v>
      </c>
    </row>
    <row r="14" spans="1:14" ht="69.75" customHeight="1">
      <c r="A14" s="13" t="s">
        <v>51</v>
      </c>
      <c r="B14" s="26" t="s">
        <v>122</v>
      </c>
      <c r="C14" s="26" t="s">
        <v>72</v>
      </c>
      <c r="D14" s="26"/>
      <c r="E14" s="26" t="s">
        <v>71</v>
      </c>
      <c r="F14" s="26" t="s">
        <v>52</v>
      </c>
    </row>
    <row r="15" spans="1:14" ht="106.5" customHeight="1">
      <c r="A15" s="13" t="s">
        <v>51</v>
      </c>
      <c r="B15" s="26" t="s">
        <v>71</v>
      </c>
      <c r="C15" s="26" t="s">
        <v>69</v>
      </c>
      <c r="D15" s="26"/>
      <c r="E15" s="26" t="s">
        <v>123</v>
      </c>
      <c r="F15" s="26" t="s">
        <v>124</v>
      </c>
    </row>
    <row r="16" spans="1:14" ht="106.5" customHeight="1">
      <c r="A16" s="26" t="s">
        <v>51</v>
      </c>
      <c r="B16" s="26" t="s">
        <v>70</v>
      </c>
      <c r="C16" s="26" t="s">
        <v>146</v>
      </c>
      <c r="D16" s="26"/>
      <c r="E16" s="27" t="s">
        <v>148</v>
      </c>
      <c r="F16" s="26" t="s">
        <v>51</v>
      </c>
    </row>
    <row r="17" spans="1:6" ht="52.5" customHeight="1">
      <c r="A17" s="26" t="s">
        <v>51</v>
      </c>
      <c r="B17" s="27" t="s">
        <v>148</v>
      </c>
      <c r="C17" s="26" t="s">
        <v>157</v>
      </c>
      <c r="D17" s="13"/>
      <c r="E17" s="32" t="s">
        <v>156</v>
      </c>
      <c r="F17" s="13" t="s">
        <v>52</v>
      </c>
    </row>
    <row r="18" spans="1:6" ht="79.5" customHeight="1">
      <c r="A18" s="26" t="s">
        <v>51</v>
      </c>
      <c r="B18" s="27" t="s">
        <v>148</v>
      </c>
      <c r="C18" s="26" t="s">
        <v>111</v>
      </c>
      <c r="D18" s="13"/>
      <c r="E18" s="32" t="s">
        <v>147</v>
      </c>
      <c r="F18" s="13" t="s">
        <v>50</v>
      </c>
    </row>
    <row r="19" spans="1:6" ht="24.75" customHeight="1" thickBot="1">
      <c r="A19" s="113" t="s">
        <v>167</v>
      </c>
      <c r="B19" s="114"/>
      <c r="C19" s="114"/>
      <c r="D19" s="114"/>
      <c r="E19" s="114"/>
      <c r="F19" s="115"/>
    </row>
    <row r="20" spans="1:6" ht="41.25" customHeight="1" thickBot="1">
      <c r="A20" s="29" t="s">
        <v>8</v>
      </c>
      <c r="B20" s="33" t="s">
        <v>9</v>
      </c>
      <c r="C20" s="29" t="s">
        <v>158</v>
      </c>
      <c r="D20" s="29" t="s">
        <v>159</v>
      </c>
      <c r="E20" s="33" t="s">
        <v>10</v>
      </c>
      <c r="F20" s="29" t="s">
        <v>11</v>
      </c>
    </row>
    <row r="21" spans="1:6" ht="56.25" customHeight="1">
      <c r="A21" s="41" t="s">
        <v>160</v>
      </c>
      <c r="B21" s="41" t="s">
        <v>161</v>
      </c>
      <c r="C21" s="41" t="s">
        <v>163</v>
      </c>
      <c r="D21" s="41" t="s">
        <v>162</v>
      </c>
      <c r="E21" s="41" t="s">
        <v>164</v>
      </c>
      <c r="F21" s="41" t="s">
        <v>165</v>
      </c>
    </row>
    <row r="22" spans="1:6" ht="14.25">
      <c r="A22" s="40"/>
      <c r="B22" s="40"/>
      <c r="C22" s="40"/>
      <c r="D22" s="40"/>
      <c r="E22" s="40"/>
      <c r="F22" s="40"/>
    </row>
  </sheetData>
  <mergeCells count="5">
    <mergeCell ref="A1:B3"/>
    <mergeCell ref="C1:E3"/>
    <mergeCell ref="A4:F4"/>
    <mergeCell ref="A6:F6"/>
    <mergeCell ref="A19:F19"/>
  </mergeCells>
  <phoneticPr fontId="7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67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"/>
  <sheetViews>
    <sheetView showGridLines="0" zoomScale="68" zoomScaleNormal="68" zoomScaleSheetLayoutView="100" zoomScalePageLayoutView="68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6.140625" style="1" customWidth="1"/>
    <col min="8" max="16384" width="9.85546875" style="2"/>
  </cols>
  <sheetData>
    <row r="1" spans="1:12" ht="26.1" customHeight="1">
      <c r="A1" s="135"/>
      <c r="B1" s="127" t="s">
        <v>12</v>
      </c>
      <c r="C1" s="128"/>
      <c r="D1" s="128"/>
      <c r="E1" s="129"/>
      <c r="F1" s="131" t="s">
        <v>133</v>
      </c>
      <c r="G1" s="132"/>
    </row>
    <row r="2" spans="1:12" ht="26.1" customHeight="1">
      <c r="A2" s="136"/>
      <c r="B2" s="130"/>
      <c r="C2" s="108"/>
      <c r="D2" s="108"/>
      <c r="E2" s="109"/>
      <c r="F2" s="138" t="s">
        <v>194</v>
      </c>
      <c r="G2" s="139"/>
    </row>
    <row r="3" spans="1:12" ht="24.75" customHeight="1">
      <c r="A3" s="137"/>
      <c r="B3" s="130"/>
      <c r="C3" s="108"/>
      <c r="D3" s="108"/>
      <c r="E3" s="109"/>
      <c r="F3" s="133">
        <v>43636</v>
      </c>
      <c r="G3" s="134"/>
    </row>
    <row r="4" spans="1:12" ht="27" customHeight="1">
      <c r="A4" s="140" t="s">
        <v>61</v>
      </c>
      <c r="B4" s="141"/>
      <c r="C4" s="141"/>
      <c r="D4" s="141"/>
      <c r="E4" s="141"/>
      <c r="F4" s="141"/>
      <c r="G4" s="82"/>
    </row>
    <row r="5" spans="1:12">
      <c r="A5" s="25"/>
    </row>
    <row r="6" spans="1:12" ht="29.1" customHeight="1">
      <c r="A6" s="95" t="s">
        <v>3</v>
      </c>
      <c r="B6" s="95"/>
      <c r="C6" s="95" t="s">
        <v>20</v>
      </c>
      <c r="D6" s="95"/>
      <c r="E6" s="95"/>
      <c r="F6" s="95"/>
      <c r="G6" s="95"/>
    </row>
    <row r="7" spans="1:12" ht="29.1" customHeight="1">
      <c r="A7" s="123" t="s">
        <v>51</v>
      </c>
      <c r="B7" s="123"/>
      <c r="C7" s="124" t="s">
        <v>53</v>
      </c>
      <c r="D7" s="125"/>
      <c r="E7" s="125"/>
      <c r="F7" s="125"/>
      <c r="G7" s="126"/>
    </row>
    <row r="8" spans="1:12" ht="27" customHeight="1">
      <c r="A8" s="122" t="s">
        <v>50</v>
      </c>
      <c r="B8" s="122"/>
      <c r="C8" s="116" t="s">
        <v>53</v>
      </c>
      <c r="D8" s="117"/>
      <c r="E8" s="117"/>
      <c r="F8" s="117"/>
      <c r="G8" s="118"/>
    </row>
    <row r="9" spans="1:12" ht="27" customHeight="1">
      <c r="A9" s="95" t="s">
        <v>7</v>
      </c>
      <c r="B9" s="95"/>
      <c r="C9" s="95" t="s">
        <v>2</v>
      </c>
      <c r="D9" s="95"/>
      <c r="E9" s="95"/>
      <c r="F9" s="95"/>
      <c r="G9" s="95"/>
    </row>
    <row r="10" spans="1:12" ht="29.1" customHeight="1">
      <c r="A10" s="123" t="s">
        <v>54</v>
      </c>
      <c r="B10" s="123"/>
      <c r="C10" s="124" t="s">
        <v>137</v>
      </c>
      <c r="D10" s="125"/>
      <c r="E10" s="125"/>
      <c r="F10" s="125"/>
      <c r="G10" s="126"/>
    </row>
    <row r="11" spans="1:12" ht="29.1" customHeight="1">
      <c r="A11" s="122" t="s">
        <v>45</v>
      </c>
      <c r="B11" s="122"/>
      <c r="C11" s="116" t="s">
        <v>137</v>
      </c>
      <c r="D11" s="117"/>
      <c r="E11" s="117"/>
      <c r="F11" s="117"/>
      <c r="G11" s="118"/>
    </row>
    <row r="12" spans="1:12" ht="29.1" customHeight="1">
      <c r="A12" s="122" t="s">
        <v>44</v>
      </c>
      <c r="B12" s="122"/>
      <c r="C12" s="116" t="s">
        <v>137</v>
      </c>
      <c r="D12" s="117"/>
      <c r="E12" s="117"/>
      <c r="F12" s="117"/>
      <c r="G12" s="118"/>
    </row>
    <row r="13" spans="1:12" ht="29.1" customHeight="1">
      <c r="A13" s="122" t="s">
        <v>73</v>
      </c>
      <c r="B13" s="122"/>
      <c r="C13" s="116" t="s">
        <v>75</v>
      </c>
      <c r="D13" s="117"/>
      <c r="E13" s="117"/>
      <c r="F13" s="117"/>
      <c r="G13" s="118"/>
    </row>
    <row r="14" spans="1:12" ht="29.1" customHeight="1">
      <c r="A14" s="122" t="s">
        <v>74</v>
      </c>
      <c r="B14" s="122"/>
      <c r="C14" s="119" t="s">
        <v>137</v>
      </c>
      <c r="D14" s="120"/>
      <c r="E14" s="120"/>
      <c r="F14" s="120"/>
      <c r="G14" s="121"/>
    </row>
    <row r="15" spans="1:12" ht="29.1" customHeight="1" thickBot="1">
      <c r="A15" s="146" t="s">
        <v>4</v>
      </c>
      <c r="B15" s="147"/>
      <c r="C15" s="147"/>
      <c r="D15" s="147"/>
      <c r="E15" s="147"/>
      <c r="F15" s="147"/>
      <c r="G15" s="148"/>
      <c r="J15" s="117"/>
      <c r="K15" s="117"/>
      <c r="L15" s="117"/>
    </row>
    <row r="16" spans="1:12" ht="27.75" customHeight="1" thickBot="1">
      <c r="A16" s="142" t="s">
        <v>21</v>
      </c>
      <c r="B16" s="151"/>
      <c r="C16" s="21" t="s">
        <v>6</v>
      </c>
      <c r="D16" s="21" t="s">
        <v>5</v>
      </c>
      <c r="E16" s="21" t="s">
        <v>166</v>
      </c>
      <c r="F16" s="142" t="s">
        <v>22</v>
      </c>
      <c r="G16" s="143"/>
    </row>
    <row r="17" spans="1:7" ht="30.75" customHeight="1">
      <c r="A17" s="149" t="s">
        <v>76</v>
      </c>
      <c r="B17" s="150"/>
      <c r="C17" s="13" t="s">
        <v>46</v>
      </c>
      <c r="D17" s="13" t="s">
        <v>112</v>
      </c>
      <c r="E17" s="41">
        <v>1350</v>
      </c>
      <c r="F17" s="144" t="s">
        <v>182</v>
      </c>
      <c r="G17" s="145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0">
    <mergeCell ref="J15:L15"/>
    <mergeCell ref="F16:G16"/>
    <mergeCell ref="F17:G17"/>
    <mergeCell ref="A15:G15"/>
    <mergeCell ref="A17:B17"/>
    <mergeCell ref="A16:B16"/>
    <mergeCell ref="C8:G8"/>
    <mergeCell ref="A8:B8"/>
    <mergeCell ref="C7:G7"/>
    <mergeCell ref="C6:G6"/>
    <mergeCell ref="B1:E3"/>
    <mergeCell ref="F1:G1"/>
    <mergeCell ref="F3:G3"/>
    <mergeCell ref="A7:B7"/>
    <mergeCell ref="A1:A3"/>
    <mergeCell ref="F2:G2"/>
    <mergeCell ref="A6:B6"/>
    <mergeCell ref="A4:G4"/>
    <mergeCell ref="C11:G11"/>
    <mergeCell ref="C12:G12"/>
    <mergeCell ref="C13:G13"/>
    <mergeCell ref="C14:G14"/>
    <mergeCell ref="A9:B9"/>
    <mergeCell ref="C9:G9"/>
    <mergeCell ref="A13:B13"/>
    <mergeCell ref="A11:B11"/>
    <mergeCell ref="A12:B12"/>
    <mergeCell ref="A10:B10"/>
    <mergeCell ref="C10:G10"/>
    <mergeCell ref="A14:B14"/>
  </mergeCells>
  <phoneticPr fontId="0" type="noConversion"/>
  <printOptions horizontalCentered="1"/>
  <pageMargins left="0.25" right="0.25" top="0.75" bottom="0.75" header="0.3" footer="0.3"/>
  <pageSetup paperSize="9" scale="62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"/>
  <sheetViews>
    <sheetView tabSelected="1" topLeftCell="B1" zoomScale="55" zoomScaleNormal="55" zoomScaleSheetLayoutView="100" zoomScalePageLayoutView="77" workbookViewId="0">
      <selection activeCell="F3" sqref="F3:G3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8.140625" style="3" customWidth="1"/>
    <col min="4" max="4" width="12" style="3" customWidth="1"/>
    <col min="5" max="5" width="10.28515625" style="28" customWidth="1"/>
    <col min="6" max="6" width="11.7109375" style="3" customWidth="1"/>
    <col min="7" max="7" width="15.7109375" style="3" customWidth="1"/>
    <col min="8" max="8" width="43.140625" style="31" customWidth="1"/>
    <col min="9" max="9" width="15.140625" style="3" customWidth="1"/>
    <col min="10" max="10" width="15.85546875" style="3" customWidth="1"/>
    <col min="11" max="11" width="58.7109375" style="3" customWidth="1"/>
    <col min="12" max="12" width="16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35"/>
      <c r="B1" s="165" t="s">
        <v>12</v>
      </c>
      <c r="C1" s="166"/>
      <c r="D1" s="166"/>
      <c r="E1" s="166"/>
      <c r="F1" s="171" t="s">
        <v>60</v>
      </c>
      <c r="G1" s="172"/>
    </row>
    <row r="2" spans="1:15" ht="18">
      <c r="A2" s="136"/>
      <c r="B2" s="48"/>
      <c r="C2" s="49"/>
      <c r="D2" s="49"/>
      <c r="E2" s="49"/>
      <c r="F2" s="138" t="s">
        <v>194</v>
      </c>
      <c r="G2" s="139"/>
    </row>
    <row r="3" spans="1:15" ht="18">
      <c r="A3" s="137"/>
      <c r="B3" s="167" t="s">
        <v>1</v>
      </c>
      <c r="C3" s="168"/>
      <c r="D3" s="168"/>
      <c r="E3" s="168"/>
      <c r="F3" s="133">
        <v>43636</v>
      </c>
      <c r="G3" s="134"/>
    </row>
    <row r="4" spans="1:15" ht="24.75" customHeight="1">
      <c r="A4" s="140" t="s">
        <v>61</v>
      </c>
      <c r="B4" s="141"/>
      <c r="C4" s="141"/>
      <c r="D4" s="141"/>
      <c r="E4" s="141"/>
      <c r="F4" s="141"/>
      <c r="G4" s="82"/>
    </row>
    <row r="8" spans="1:15" ht="12" customHeight="1">
      <c r="A8" s="154"/>
      <c r="B8" s="154"/>
      <c r="C8" s="154"/>
      <c r="D8" s="154"/>
      <c r="E8" s="154"/>
      <c r="F8" s="154"/>
      <c r="G8" s="7"/>
      <c r="I8" s="7"/>
      <c r="J8" s="7"/>
      <c r="K8" s="7"/>
    </row>
    <row r="9" spans="1:15" ht="33" customHeight="1">
      <c r="A9" s="156" t="s">
        <v>59</v>
      </c>
      <c r="B9" s="158" t="s">
        <v>26</v>
      </c>
      <c r="C9" s="160" t="s">
        <v>27</v>
      </c>
      <c r="D9" s="162" t="s">
        <v>36</v>
      </c>
      <c r="E9" s="163"/>
      <c r="F9" s="164"/>
      <c r="G9" s="155" t="s">
        <v>29</v>
      </c>
      <c r="H9" s="155"/>
      <c r="I9" s="152" t="s">
        <v>38</v>
      </c>
      <c r="J9" s="153"/>
      <c r="K9" s="155"/>
      <c r="L9" s="155"/>
      <c r="M9" s="155"/>
      <c r="N9" s="155"/>
      <c r="O9" s="155"/>
    </row>
    <row r="10" spans="1:15" ht="45.75" customHeight="1">
      <c r="A10" s="157"/>
      <c r="B10" s="159"/>
      <c r="C10" s="161"/>
      <c r="D10" s="22" t="s">
        <v>39</v>
      </c>
      <c r="E10" s="22" t="s">
        <v>28</v>
      </c>
      <c r="F10" s="22" t="s">
        <v>55</v>
      </c>
      <c r="G10" s="22" t="s">
        <v>56</v>
      </c>
      <c r="H10" s="22" t="s">
        <v>40</v>
      </c>
      <c r="I10" s="22" t="s">
        <v>57</v>
      </c>
      <c r="J10" s="22" t="s">
        <v>58</v>
      </c>
      <c r="K10" s="22" t="s">
        <v>30</v>
      </c>
      <c r="L10" s="23" t="s">
        <v>31</v>
      </c>
      <c r="M10" s="23" t="s">
        <v>32</v>
      </c>
      <c r="N10" s="23" t="s">
        <v>33</v>
      </c>
      <c r="O10" s="23" t="s">
        <v>34</v>
      </c>
    </row>
    <row r="11" spans="1:15" ht="62.25" customHeight="1">
      <c r="A11" s="123" t="s">
        <v>77</v>
      </c>
      <c r="B11" s="13" t="s">
        <v>113</v>
      </c>
      <c r="C11" s="13" t="s">
        <v>89</v>
      </c>
      <c r="D11" s="13">
        <v>2</v>
      </c>
      <c r="E11" s="13">
        <v>3</v>
      </c>
      <c r="F11" s="13">
        <f>E11*D11</f>
        <v>6</v>
      </c>
      <c r="G11" s="13">
        <v>3</v>
      </c>
      <c r="H11" s="13" t="s">
        <v>183</v>
      </c>
      <c r="I11" s="13">
        <f>ROUNDUP(F11/G11,0)</f>
        <v>2</v>
      </c>
      <c r="J11" s="35" t="s">
        <v>126</v>
      </c>
      <c r="K11" s="13"/>
      <c r="L11" s="13"/>
      <c r="M11" s="36"/>
      <c r="N11" s="13"/>
      <c r="O11" s="13"/>
    </row>
    <row r="12" spans="1:15" ht="52.5" customHeight="1">
      <c r="A12" s="122"/>
      <c r="B12" s="13" t="s">
        <v>91</v>
      </c>
      <c r="C12" s="13" t="s">
        <v>90</v>
      </c>
      <c r="D12" s="13">
        <v>2</v>
      </c>
      <c r="E12" s="13">
        <v>3</v>
      </c>
      <c r="F12" s="13">
        <f t="shared" ref="F12:F24" si="0">E12*D12</f>
        <v>6</v>
      </c>
      <c r="G12" s="13">
        <v>2</v>
      </c>
      <c r="H12" s="13" t="s">
        <v>173</v>
      </c>
      <c r="I12" s="13">
        <f t="shared" ref="I12:I24" si="1">ROUNDUP(F12/G12,0)</f>
        <v>3</v>
      </c>
      <c r="J12" s="35" t="s">
        <v>126</v>
      </c>
      <c r="K12" s="13" t="s">
        <v>127</v>
      </c>
      <c r="L12" s="13" t="s">
        <v>46</v>
      </c>
      <c r="M12" s="13" t="s">
        <v>114</v>
      </c>
      <c r="N12" s="13"/>
      <c r="O12" s="13"/>
    </row>
    <row r="13" spans="1:15" ht="52.5" customHeight="1">
      <c r="A13" s="122"/>
      <c r="B13" s="13" t="s">
        <v>92</v>
      </c>
      <c r="C13" s="13" t="s">
        <v>93</v>
      </c>
      <c r="D13" s="13">
        <v>3</v>
      </c>
      <c r="E13" s="13">
        <v>2</v>
      </c>
      <c r="F13" s="13">
        <f t="shared" si="0"/>
        <v>6</v>
      </c>
      <c r="G13" s="13">
        <v>2</v>
      </c>
      <c r="H13" s="13" t="s">
        <v>184</v>
      </c>
      <c r="I13" s="13">
        <f t="shared" si="1"/>
        <v>3</v>
      </c>
      <c r="J13" s="35" t="s">
        <v>185</v>
      </c>
      <c r="K13" s="13"/>
      <c r="L13" s="13"/>
      <c r="M13" s="36"/>
      <c r="N13" s="13"/>
      <c r="O13" s="13"/>
    </row>
    <row r="14" spans="1:15" ht="67.5" customHeight="1">
      <c r="A14" s="122"/>
      <c r="B14" s="13" t="s">
        <v>128</v>
      </c>
      <c r="C14" s="13" t="s">
        <v>94</v>
      </c>
      <c r="D14" s="13">
        <v>2</v>
      </c>
      <c r="E14" s="13">
        <v>2</v>
      </c>
      <c r="F14" s="13">
        <f t="shared" si="0"/>
        <v>4</v>
      </c>
      <c r="G14" s="13">
        <v>3</v>
      </c>
      <c r="H14" s="13" t="s">
        <v>129</v>
      </c>
      <c r="I14" s="13">
        <f t="shared" si="1"/>
        <v>2</v>
      </c>
      <c r="J14" s="35" t="s">
        <v>126</v>
      </c>
      <c r="K14" s="13"/>
      <c r="L14" s="13"/>
      <c r="M14" s="13"/>
      <c r="N14" s="13"/>
      <c r="O14" s="13"/>
    </row>
    <row r="15" spans="1:15" ht="60" customHeight="1">
      <c r="A15" s="126" t="s">
        <v>78</v>
      </c>
      <c r="B15" s="13" t="s">
        <v>82</v>
      </c>
      <c r="C15" s="13" t="s">
        <v>95</v>
      </c>
      <c r="D15" s="13">
        <v>2</v>
      </c>
      <c r="E15" s="13">
        <v>4</v>
      </c>
      <c r="F15" s="13">
        <f t="shared" si="0"/>
        <v>8</v>
      </c>
      <c r="G15" s="13">
        <v>3</v>
      </c>
      <c r="H15" s="13" t="s">
        <v>174</v>
      </c>
      <c r="I15" s="13">
        <f t="shared" si="1"/>
        <v>3</v>
      </c>
      <c r="J15" s="34" t="s">
        <v>125</v>
      </c>
      <c r="K15" s="13" t="s">
        <v>186</v>
      </c>
      <c r="L15" s="13" t="s">
        <v>187</v>
      </c>
      <c r="M15" s="36" t="s">
        <v>114</v>
      </c>
      <c r="N15" s="13"/>
      <c r="O15" s="13"/>
    </row>
    <row r="16" spans="1:15" ht="62.25" customHeight="1">
      <c r="A16" s="118"/>
      <c r="B16" s="13" t="s">
        <v>81</v>
      </c>
      <c r="C16" s="13" t="s">
        <v>95</v>
      </c>
      <c r="D16" s="13">
        <v>1</v>
      </c>
      <c r="E16" s="13">
        <v>4</v>
      </c>
      <c r="F16" s="13">
        <f t="shared" si="0"/>
        <v>4</v>
      </c>
      <c r="G16" s="13">
        <v>3</v>
      </c>
      <c r="H16" s="13" t="s">
        <v>175</v>
      </c>
      <c r="I16" s="13">
        <f t="shared" si="1"/>
        <v>2</v>
      </c>
      <c r="J16" s="35" t="s">
        <v>126</v>
      </c>
      <c r="K16" s="13"/>
      <c r="L16" s="13"/>
      <c r="M16" s="36"/>
      <c r="N16" s="13"/>
      <c r="O16" s="13"/>
    </row>
    <row r="17" spans="1:15" ht="84" customHeight="1">
      <c r="A17" s="118"/>
      <c r="B17" s="13" t="s">
        <v>115</v>
      </c>
      <c r="C17" s="13" t="s">
        <v>96</v>
      </c>
      <c r="D17" s="13">
        <v>1</v>
      </c>
      <c r="E17" s="13">
        <v>4</v>
      </c>
      <c r="F17" s="13">
        <f t="shared" si="0"/>
        <v>4</v>
      </c>
      <c r="G17" s="13">
        <v>4</v>
      </c>
      <c r="H17" s="13" t="s">
        <v>188</v>
      </c>
      <c r="I17" s="13">
        <f t="shared" si="1"/>
        <v>1</v>
      </c>
      <c r="J17" s="35" t="s">
        <v>126</v>
      </c>
      <c r="K17" s="13"/>
      <c r="L17" s="13"/>
      <c r="M17" s="36"/>
      <c r="N17" s="13"/>
      <c r="O17" s="13"/>
    </row>
    <row r="18" spans="1:15" ht="63" customHeight="1">
      <c r="A18" s="118"/>
      <c r="B18" s="13" t="s">
        <v>83</v>
      </c>
      <c r="C18" s="13" t="s">
        <v>97</v>
      </c>
      <c r="D18" s="13">
        <v>2</v>
      </c>
      <c r="E18" s="13">
        <v>4</v>
      </c>
      <c r="F18" s="13">
        <f t="shared" si="0"/>
        <v>8</v>
      </c>
      <c r="G18" s="13">
        <v>2</v>
      </c>
      <c r="H18" s="13" t="s">
        <v>176</v>
      </c>
      <c r="I18" s="13">
        <f t="shared" si="1"/>
        <v>4</v>
      </c>
      <c r="J18" s="34" t="s">
        <v>125</v>
      </c>
      <c r="K18" s="13" t="s">
        <v>177</v>
      </c>
      <c r="L18" s="13" t="s">
        <v>46</v>
      </c>
      <c r="M18" s="36" t="s">
        <v>114</v>
      </c>
      <c r="N18" s="13"/>
      <c r="O18" s="13"/>
    </row>
    <row r="19" spans="1:15" ht="30" customHeight="1">
      <c r="A19" s="121"/>
      <c r="B19" s="13" t="s">
        <v>84</v>
      </c>
      <c r="C19" s="13" t="s">
        <v>98</v>
      </c>
      <c r="D19" s="13">
        <v>1</v>
      </c>
      <c r="E19" s="13">
        <v>4</v>
      </c>
      <c r="F19" s="13">
        <f t="shared" si="0"/>
        <v>4</v>
      </c>
      <c r="G19" s="13">
        <v>3</v>
      </c>
      <c r="H19" s="13" t="s">
        <v>178</v>
      </c>
      <c r="I19" s="13">
        <f t="shared" si="1"/>
        <v>2</v>
      </c>
      <c r="J19" s="35" t="s">
        <v>126</v>
      </c>
      <c r="K19" s="13" t="s">
        <v>179</v>
      </c>
      <c r="L19" s="13" t="s">
        <v>46</v>
      </c>
      <c r="M19" s="36" t="s">
        <v>114</v>
      </c>
      <c r="N19" s="13"/>
      <c r="O19" s="13"/>
    </row>
    <row r="20" spans="1:15" ht="66.75" customHeight="1">
      <c r="A20" s="126" t="s">
        <v>79</v>
      </c>
      <c r="B20" s="13" t="s">
        <v>85</v>
      </c>
      <c r="C20" s="13" t="s">
        <v>99</v>
      </c>
      <c r="D20" s="13">
        <v>1</v>
      </c>
      <c r="E20" s="13">
        <v>3</v>
      </c>
      <c r="F20" s="13">
        <f t="shared" si="0"/>
        <v>3</v>
      </c>
      <c r="G20" s="13">
        <v>3</v>
      </c>
      <c r="H20" s="13" t="s">
        <v>178</v>
      </c>
      <c r="I20" s="13">
        <f t="shared" si="1"/>
        <v>1</v>
      </c>
      <c r="J20" s="35" t="s">
        <v>126</v>
      </c>
      <c r="K20" s="13" t="s">
        <v>130</v>
      </c>
      <c r="L20" s="13" t="s">
        <v>46</v>
      </c>
      <c r="M20" s="13" t="s">
        <v>114</v>
      </c>
      <c r="N20" s="13"/>
      <c r="O20" s="13"/>
    </row>
    <row r="21" spans="1:15" ht="42.75" customHeight="1">
      <c r="A21" s="118"/>
      <c r="B21" s="13" t="s">
        <v>86</v>
      </c>
      <c r="C21" s="13" t="s">
        <v>100</v>
      </c>
      <c r="D21" s="13">
        <v>1</v>
      </c>
      <c r="E21" s="13">
        <v>2</v>
      </c>
      <c r="F21" s="13">
        <f t="shared" si="0"/>
        <v>2</v>
      </c>
      <c r="G21" s="13">
        <v>3</v>
      </c>
      <c r="H21" s="13" t="s">
        <v>178</v>
      </c>
      <c r="I21" s="13">
        <f t="shared" si="1"/>
        <v>1</v>
      </c>
      <c r="J21" s="35" t="s">
        <v>126</v>
      </c>
      <c r="K21" s="13" t="s">
        <v>130</v>
      </c>
      <c r="L21" s="13" t="s">
        <v>46</v>
      </c>
      <c r="M21" s="13" t="s">
        <v>114</v>
      </c>
      <c r="N21" s="13"/>
      <c r="O21" s="13"/>
    </row>
    <row r="22" spans="1:15" ht="72.75" customHeight="1">
      <c r="A22" s="118"/>
      <c r="B22" s="13" t="s">
        <v>117</v>
      </c>
      <c r="C22" s="13" t="s">
        <v>101</v>
      </c>
      <c r="D22" s="13">
        <v>2</v>
      </c>
      <c r="E22" s="13">
        <v>2</v>
      </c>
      <c r="F22" s="13">
        <f t="shared" si="0"/>
        <v>4</v>
      </c>
      <c r="G22" s="13">
        <v>2</v>
      </c>
      <c r="H22" s="13" t="s">
        <v>131</v>
      </c>
      <c r="I22" s="13">
        <f t="shared" si="1"/>
        <v>2</v>
      </c>
      <c r="J22" s="35" t="s">
        <v>126</v>
      </c>
      <c r="K22" s="13"/>
      <c r="L22" s="13"/>
      <c r="M22" s="36"/>
      <c r="N22" s="13"/>
      <c r="O22" s="13"/>
    </row>
    <row r="23" spans="1:15" ht="77.25" customHeight="1">
      <c r="A23" s="121"/>
      <c r="B23" s="13" t="s">
        <v>87</v>
      </c>
      <c r="C23" s="13" t="s">
        <v>101</v>
      </c>
      <c r="D23" s="13">
        <v>3</v>
      </c>
      <c r="E23" s="13">
        <v>2</v>
      </c>
      <c r="F23" s="13">
        <f t="shared" si="0"/>
        <v>6</v>
      </c>
      <c r="G23" s="13">
        <v>2</v>
      </c>
      <c r="H23" s="13" t="s">
        <v>131</v>
      </c>
      <c r="I23" s="13">
        <f t="shared" si="1"/>
        <v>3</v>
      </c>
      <c r="J23" s="35" t="s">
        <v>126</v>
      </c>
      <c r="K23" s="13" t="s">
        <v>132</v>
      </c>
      <c r="L23" s="13" t="s">
        <v>46</v>
      </c>
      <c r="M23" s="36" t="s">
        <v>114</v>
      </c>
      <c r="N23" s="13"/>
      <c r="O23" s="13"/>
    </row>
    <row r="24" spans="1:15" ht="45.75" customHeight="1">
      <c r="A24" s="13" t="s">
        <v>88</v>
      </c>
      <c r="B24" s="13" t="s">
        <v>80</v>
      </c>
      <c r="C24" s="13" t="s">
        <v>102</v>
      </c>
      <c r="D24" s="13">
        <v>2</v>
      </c>
      <c r="E24" s="13">
        <v>3</v>
      </c>
      <c r="F24" s="13">
        <f t="shared" si="0"/>
        <v>6</v>
      </c>
      <c r="G24" s="13">
        <v>3</v>
      </c>
      <c r="H24" s="13" t="s">
        <v>155</v>
      </c>
      <c r="I24" s="13">
        <f t="shared" si="1"/>
        <v>2</v>
      </c>
      <c r="J24" s="35" t="s">
        <v>126</v>
      </c>
      <c r="K24" s="13"/>
      <c r="L24" s="13"/>
      <c r="M24" s="36"/>
      <c r="N24" s="13"/>
      <c r="O24" s="13"/>
    </row>
    <row r="25" spans="1:15" ht="13.5" customHeight="1">
      <c r="A25" s="169"/>
      <c r="B25" s="170"/>
      <c r="C25" s="170"/>
      <c r="D25" s="170"/>
      <c r="E25" s="170"/>
      <c r="F25" s="170"/>
      <c r="G25" s="4"/>
      <c r="H25" s="4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  <row r="83" spans="2:11">
      <c r="B83" s="7"/>
      <c r="C83" s="7"/>
      <c r="D83" s="7"/>
      <c r="F83" s="7"/>
      <c r="G83" s="7"/>
      <c r="I83" s="7"/>
      <c r="J83" s="7"/>
      <c r="K83" s="7"/>
    </row>
    <row r="84" spans="2:11">
      <c r="B84" s="7"/>
      <c r="C84" s="7"/>
      <c r="D84" s="7"/>
      <c r="F84" s="7"/>
      <c r="G84" s="7"/>
      <c r="I84" s="7"/>
      <c r="J84" s="7"/>
      <c r="K84" s="7"/>
    </row>
    <row r="85" spans="2:11">
      <c r="B85" s="7"/>
      <c r="C85" s="7"/>
      <c r="D85" s="7"/>
      <c r="F85" s="7"/>
      <c r="G85" s="7"/>
      <c r="I85" s="7"/>
      <c r="J85" s="7"/>
      <c r="K85" s="7"/>
    </row>
    <row r="86" spans="2:11">
      <c r="B86" s="7"/>
      <c r="C86" s="7"/>
      <c r="D86" s="7"/>
      <c r="F86" s="7"/>
      <c r="G86" s="7"/>
      <c r="I86" s="7"/>
      <c r="J86" s="7"/>
      <c r="K86" s="7"/>
    </row>
    <row r="87" spans="2:11">
      <c r="B87" s="7"/>
      <c r="C87" s="7"/>
      <c r="D87" s="7"/>
      <c r="F87" s="7"/>
      <c r="G87" s="7"/>
      <c r="I87" s="7"/>
      <c r="J87" s="7"/>
      <c r="K87" s="7"/>
    </row>
    <row r="88" spans="2:11">
      <c r="B88" s="7"/>
      <c r="C88" s="7"/>
      <c r="D88" s="7"/>
      <c r="F88" s="7"/>
      <c r="G88" s="7"/>
      <c r="I88" s="7"/>
      <c r="J88" s="7"/>
      <c r="K88" s="7"/>
    </row>
    <row r="89" spans="2:11">
      <c r="B89" s="7"/>
      <c r="C89" s="7"/>
      <c r="D89" s="7"/>
      <c r="F89" s="7"/>
      <c r="G89" s="7"/>
      <c r="I89" s="7"/>
      <c r="J89" s="7"/>
      <c r="K89" s="7"/>
    </row>
    <row r="90" spans="2:11">
      <c r="B90" s="7"/>
      <c r="C90" s="7"/>
      <c r="D90" s="7"/>
      <c r="F90" s="7"/>
      <c r="G90" s="7"/>
      <c r="I90" s="7"/>
      <c r="J90" s="7"/>
      <c r="K90" s="7"/>
    </row>
    <row r="91" spans="2:11">
      <c r="B91" s="7"/>
      <c r="C91" s="7"/>
      <c r="D91" s="7"/>
      <c r="F91" s="7"/>
      <c r="G91" s="7"/>
      <c r="I91" s="7"/>
      <c r="J91" s="7"/>
      <c r="K91" s="7"/>
    </row>
    <row r="92" spans="2:11">
      <c r="B92" s="7"/>
      <c r="C92" s="7"/>
      <c r="D92" s="7"/>
      <c r="F92" s="7"/>
      <c r="G92" s="7"/>
      <c r="I92" s="7"/>
      <c r="J92" s="7"/>
      <c r="K92" s="7"/>
    </row>
    <row r="93" spans="2:11">
      <c r="B93" s="7"/>
      <c r="C93" s="7"/>
      <c r="D93" s="7"/>
      <c r="F93" s="7"/>
      <c r="G93" s="7"/>
      <c r="I93" s="7"/>
      <c r="J93" s="7"/>
      <c r="K93" s="7"/>
    </row>
    <row r="94" spans="2:11">
      <c r="B94" s="7"/>
      <c r="C94" s="7"/>
      <c r="D94" s="7"/>
      <c r="F94" s="7"/>
      <c r="G94" s="7"/>
      <c r="I94" s="7"/>
      <c r="J94" s="7"/>
      <c r="K94" s="7"/>
    </row>
    <row r="95" spans="2:11">
      <c r="B95" s="7"/>
      <c r="C95" s="7"/>
      <c r="D95" s="7"/>
      <c r="F95" s="7"/>
      <c r="G95" s="7"/>
      <c r="I95" s="7"/>
      <c r="J95" s="7"/>
      <c r="K95" s="7"/>
    </row>
    <row r="96" spans="2:11">
      <c r="B96" s="7"/>
      <c r="C96" s="7"/>
      <c r="D96" s="7"/>
      <c r="F96" s="7"/>
      <c r="G96" s="7"/>
      <c r="I96" s="7"/>
      <c r="J96" s="7"/>
      <c r="K96" s="7"/>
    </row>
    <row r="97" spans="2:11">
      <c r="B97" s="7"/>
      <c r="C97" s="7"/>
      <c r="D97" s="7"/>
      <c r="F97" s="7"/>
      <c r="G97" s="7"/>
      <c r="I97" s="7"/>
      <c r="J97" s="7"/>
      <c r="K97" s="7"/>
    </row>
    <row r="98" spans="2:11">
      <c r="B98" s="7"/>
      <c r="C98" s="7"/>
      <c r="D98" s="7"/>
      <c r="F98" s="7"/>
      <c r="G98" s="7"/>
      <c r="I98" s="7"/>
      <c r="J98" s="7"/>
      <c r="K98" s="7"/>
    </row>
    <row r="99" spans="2:11">
      <c r="B99" s="7"/>
      <c r="C99" s="7"/>
      <c r="D99" s="7"/>
      <c r="F99" s="7"/>
      <c r="G99" s="7"/>
      <c r="I99" s="7"/>
      <c r="J99" s="7"/>
      <c r="K99" s="7"/>
    </row>
    <row r="100" spans="2:11">
      <c r="B100" s="7"/>
      <c r="C100" s="7"/>
      <c r="D100" s="7"/>
      <c r="F100" s="7"/>
      <c r="G100" s="7"/>
      <c r="I100" s="7"/>
      <c r="J100" s="7"/>
      <c r="K100" s="7"/>
    </row>
    <row r="101" spans="2:11">
      <c r="B101" s="7"/>
      <c r="C101" s="7"/>
      <c r="D101" s="7"/>
      <c r="F101" s="7"/>
      <c r="G101" s="7"/>
      <c r="I101" s="7"/>
      <c r="J101" s="7"/>
      <c r="K101" s="7"/>
    </row>
    <row r="102" spans="2:11">
      <c r="B102" s="7"/>
      <c r="C102" s="7"/>
      <c r="D102" s="7"/>
      <c r="F102" s="7"/>
      <c r="G102" s="7"/>
      <c r="I102" s="7"/>
      <c r="J102" s="7"/>
      <c r="K10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5:F25"/>
    <mergeCell ref="G9:H9"/>
    <mergeCell ref="F2:G2"/>
    <mergeCell ref="F1:G1"/>
    <mergeCell ref="A1:A3"/>
    <mergeCell ref="A11:A14"/>
    <mergeCell ref="A15:A19"/>
    <mergeCell ref="A20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2018-02-01T17:06:11Z</cp:lastPrinted>
  <dcterms:created xsi:type="dcterms:W3CDTF">2004-05-04T13:59:54Z</dcterms:created>
  <dcterms:modified xsi:type="dcterms:W3CDTF">2019-10-24T15:58:03Z</dcterms:modified>
</cp:coreProperties>
</file>