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1sqWwOhY4GZEUMLZjfMvCa27y7kwgnz7b0I6Ehafroa1X+nTozGCqSdzGjBG+oCBazDvubCDloNKlr+CGf9lJQ==" saltValue="ggDsK/u1t+i5I9pg2xfxp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O02-02_Encaissement, facturation, recouvrement\Grille tarifaire - Pharmacie\"/>
    </mc:Choice>
  </mc:AlternateContent>
  <xr:revisionPtr revIDLastSave="0" documentId="13_ncr:10001_{6491B123-040D-45EB-9686-224A85069084}" xr6:coauthVersionLast="45" xr6:coauthVersionMax="45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Feuil1 (2)" sheetId="2" state="hidden" r:id="rId1"/>
    <sheet name="Feuil1" sheetId="1" state="hidden" r:id="rId2"/>
    <sheet name="Feuil1 (3)" sheetId="3" state="hidden" r:id="rId3"/>
    <sheet name="Tarifs" sheetId="4" r:id="rId4"/>
  </sheets>
  <definedNames>
    <definedName name="_xlnm._FilterDatabase" localSheetId="1" hidden="1">Feuil1!$A$2:$F$179</definedName>
    <definedName name="_xlnm._FilterDatabase" localSheetId="0" hidden="1">'Feuil1 (2)'!$A$2:$F$179</definedName>
    <definedName name="_xlnm._FilterDatabase" localSheetId="2" hidden="1">'Feuil1 (3)'!$A$2:$F$117</definedName>
  </definedName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9" i="4" l="1"/>
  <c r="G119" i="4"/>
  <c r="F118" i="4"/>
  <c r="F117" i="4"/>
  <c r="F116" i="4"/>
  <c r="G116" i="4"/>
  <c r="F115" i="4"/>
  <c r="F114" i="4"/>
  <c r="F113" i="4"/>
  <c r="F112" i="4"/>
  <c r="G112" i="4"/>
  <c r="F111" i="4"/>
  <c r="F110" i="4"/>
  <c r="G110" i="4"/>
  <c r="F109" i="4"/>
  <c r="G109" i="4"/>
  <c r="F108" i="4"/>
  <c r="F107" i="4"/>
  <c r="F106" i="4"/>
  <c r="F105" i="4"/>
  <c r="G105" i="4"/>
  <c r="F104" i="4"/>
  <c r="F103" i="4"/>
  <c r="F102" i="4"/>
  <c r="F101" i="4"/>
  <c r="F100" i="4"/>
  <c r="F99" i="4"/>
  <c r="F98" i="4"/>
  <c r="F97" i="4"/>
  <c r="G97" i="4"/>
  <c r="F96" i="4"/>
  <c r="F95" i="4"/>
  <c r="F94" i="4"/>
  <c r="G94" i="4"/>
  <c r="F93" i="4"/>
  <c r="F92" i="4"/>
  <c r="F91" i="4"/>
  <c r="F90" i="4"/>
  <c r="F89" i="4"/>
  <c r="F88" i="4"/>
  <c r="F87" i="4"/>
  <c r="G87" i="4"/>
  <c r="F86" i="4"/>
  <c r="G86" i="4"/>
  <c r="F85" i="4"/>
  <c r="F84" i="4"/>
  <c r="G84" i="4"/>
  <c r="F83" i="4"/>
  <c r="G83" i="4"/>
  <c r="F82" i="4"/>
  <c r="G82" i="4"/>
  <c r="F81" i="4"/>
  <c r="G81" i="4"/>
  <c r="F80" i="4"/>
  <c r="F79" i="4"/>
  <c r="F78" i="4"/>
  <c r="F77" i="4"/>
  <c r="G77" i="4"/>
  <c r="F76" i="4"/>
  <c r="F75" i="4"/>
  <c r="G75" i="4"/>
  <c r="F74" i="4"/>
  <c r="F73" i="4"/>
  <c r="F72" i="4"/>
  <c r="G72" i="4"/>
  <c r="F71" i="4"/>
  <c r="G71" i="4"/>
  <c r="F70" i="4"/>
  <c r="F69" i="4"/>
  <c r="F68" i="4"/>
  <c r="F67" i="4"/>
  <c r="F66" i="4"/>
  <c r="F65" i="4"/>
  <c r="F64" i="4"/>
  <c r="F63" i="4"/>
  <c r="F62" i="4"/>
  <c r="G62" i="4"/>
  <c r="F61" i="4"/>
  <c r="F60" i="4"/>
  <c r="F59" i="4"/>
  <c r="F58" i="4"/>
  <c r="F57" i="4"/>
  <c r="F56" i="4"/>
  <c r="F55" i="4"/>
  <c r="G55" i="4"/>
  <c r="F54" i="4"/>
  <c r="F53" i="4"/>
  <c r="F52" i="4"/>
  <c r="F51" i="4"/>
  <c r="F50" i="4"/>
  <c r="F49" i="4"/>
  <c r="F48" i="4"/>
  <c r="G48" i="4"/>
  <c r="F47" i="4"/>
  <c r="G47" i="4"/>
  <c r="F46" i="4"/>
  <c r="G46" i="4"/>
  <c r="F45" i="4"/>
  <c r="G45" i="4"/>
  <c r="F44" i="4"/>
  <c r="F43" i="4"/>
  <c r="G43" i="4"/>
  <c r="F42" i="4"/>
  <c r="G42" i="4"/>
  <c r="F41" i="4"/>
  <c r="F40" i="4"/>
  <c r="G40" i="4"/>
  <c r="F39" i="4"/>
  <c r="F38" i="4"/>
  <c r="G38" i="4"/>
  <c r="F37" i="4"/>
  <c r="F36" i="4"/>
  <c r="F35" i="4"/>
  <c r="F34" i="4"/>
  <c r="G34" i="4"/>
  <c r="F33" i="4"/>
  <c r="G33" i="4"/>
  <c r="F32" i="4"/>
  <c r="F31" i="4"/>
  <c r="G31" i="4"/>
  <c r="F30" i="4"/>
  <c r="F29" i="4"/>
  <c r="F28" i="4"/>
  <c r="F27" i="4"/>
  <c r="G27" i="4"/>
  <c r="F26" i="4"/>
  <c r="F25" i="4"/>
  <c r="G25" i="4"/>
  <c r="F24" i="4"/>
  <c r="G24" i="4"/>
  <c r="F23" i="4"/>
  <c r="F22" i="4"/>
  <c r="G22" i="4"/>
  <c r="F21" i="4"/>
  <c r="F20" i="4"/>
  <c r="G20" i="4"/>
  <c r="F19" i="4"/>
  <c r="F18" i="4"/>
  <c r="F17" i="4"/>
  <c r="G17" i="4"/>
  <c r="F16" i="4"/>
  <c r="F15" i="4"/>
  <c r="F14" i="4"/>
  <c r="F13" i="4"/>
  <c r="F12" i="4"/>
  <c r="F11" i="4"/>
  <c r="G11" i="4"/>
  <c r="F10" i="4"/>
  <c r="F9" i="4"/>
  <c r="F8" i="4"/>
  <c r="G8" i="4"/>
  <c r="F7" i="4"/>
  <c r="F6" i="4"/>
  <c r="F5" i="4"/>
  <c r="E117" i="3"/>
  <c r="F117" i="3"/>
  <c r="E116" i="3"/>
  <c r="F116" i="3"/>
  <c r="E115" i="3"/>
  <c r="F115" i="3"/>
  <c r="E114" i="3"/>
  <c r="F114" i="3"/>
  <c r="E113" i="3"/>
  <c r="F113" i="3"/>
  <c r="E112" i="3"/>
  <c r="F112" i="3"/>
  <c r="E111" i="3"/>
  <c r="F111" i="3"/>
  <c r="E110" i="3"/>
  <c r="F110" i="3"/>
  <c r="E109" i="3"/>
  <c r="F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E99" i="3"/>
  <c r="F99" i="3"/>
  <c r="E98" i="3"/>
  <c r="F98" i="3"/>
  <c r="E97" i="3"/>
  <c r="F97" i="3"/>
  <c r="E96" i="3"/>
  <c r="F96" i="3"/>
  <c r="E95" i="3"/>
  <c r="F95" i="3"/>
  <c r="E94" i="3"/>
  <c r="F94" i="3"/>
  <c r="E93" i="3"/>
  <c r="F93" i="3"/>
  <c r="E92" i="3"/>
  <c r="F92" i="3"/>
  <c r="E91" i="3"/>
  <c r="F91" i="3"/>
  <c r="E90" i="3"/>
  <c r="F90" i="3"/>
  <c r="E89" i="3"/>
  <c r="F89" i="3"/>
  <c r="E88" i="3"/>
  <c r="F88" i="3"/>
  <c r="E87" i="3"/>
  <c r="F87" i="3"/>
  <c r="E86" i="3"/>
  <c r="F86" i="3"/>
  <c r="E85" i="3"/>
  <c r="F85" i="3"/>
  <c r="E84" i="3"/>
  <c r="F84" i="3"/>
  <c r="E83" i="3"/>
  <c r="F83" i="3"/>
  <c r="E82" i="3"/>
  <c r="F82" i="3"/>
  <c r="E81" i="3"/>
  <c r="F81" i="3"/>
  <c r="E80" i="3"/>
  <c r="F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E69" i="3"/>
  <c r="F69" i="3"/>
  <c r="E68" i="3"/>
  <c r="F68" i="3"/>
  <c r="E67" i="3"/>
  <c r="F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E56" i="3"/>
  <c r="F56" i="3"/>
  <c r="E55" i="3"/>
  <c r="F55" i="3"/>
  <c r="E54" i="3"/>
  <c r="F54" i="3"/>
  <c r="E53" i="3"/>
  <c r="F53" i="3"/>
  <c r="E52" i="3"/>
  <c r="F52" i="3"/>
  <c r="E51" i="3"/>
  <c r="F51" i="3"/>
  <c r="E50" i="3"/>
  <c r="F50" i="3"/>
  <c r="E49" i="3"/>
  <c r="F49" i="3"/>
  <c r="E48" i="3"/>
  <c r="F48" i="3"/>
  <c r="E47" i="3"/>
  <c r="F47" i="3"/>
  <c r="E46" i="3"/>
  <c r="F46" i="3"/>
  <c r="E45" i="3"/>
  <c r="F45" i="3"/>
  <c r="E44" i="3"/>
  <c r="F44" i="3"/>
  <c r="E43" i="3"/>
  <c r="F43" i="3"/>
  <c r="E42" i="3"/>
  <c r="F42" i="3"/>
  <c r="E41" i="3"/>
  <c r="F41" i="3"/>
  <c r="E40" i="3"/>
  <c r="F40" i="3"/>
  <c r="E39" i="3"/>
  <c r="F39" i="3"/>
  <c r="E38" i="3"/>
  <c r="F38" i="3"/>
  <c r="E37" i="3"/>
  <c r="F37" i="3"/>
  <c r="E36" i="3"/>
  <c r="F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E26" i="3"/>
  <c r="F26" i="3"/>
  <c r="E25" i="3"/>
  <c r="F25" i="3"/>
  <c r="E24" i="3"/>
  <c r="F24" i="3"/>
  <c r="E23" i="3"/>
  <c r="F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13" i="3"/>
  <c r="F13" i="3"/>
  <c r="E12" i="3"/>
  <c r="F12" i="3"/>
  <c r="E11" i="3"/>
  <c r="F11" i="3"/>
  <c r="E10" i="3"/>
  <c r="F10" i="3"/>
  <c r="E9" i="3"/>
  <c r="F9" i="3"/>
  <c r="E8" i="3"/>
  <c r="F8" i="3"/>
  <c r="E7" i="3"/>
  <c r="F7" i="3"/>
  <c r="E6" i="3"/>
  <c r="F6" i="3"/>
  <c r="E5" i="3"/>
  <c r="F5" i="3"/>
  <c r="E4" i="3"/>
  <c r="F4" i="3"/>
  <c r="E3" i="3"/>
  <c r="F3" i="3"/>
  <c r="E179" i="2"/>
  <c r="F179" i="2"/>
  <c r="E178" i="2"/>
  <c r="F178" i="2"/>
  <c r="E177" i="2"/>
  <c r="F177" i="2"/>
  <c r="E176" i="2"/>
  <c r="F176" i="2"/>
  <c r="E175" i="2"/>
  <c r="F175" i="2"/>
  <c r="E174" i="2"/>
  <c r="F174" i="2"/>
  <c r="E173" i="2"/>
  <c r="F173" i="2"/>
  <c r="E172" i="2"/>
  <c r="F172" i="2"/>
  <c r="E171" i="2"/>
  <c r="F171" i="2"/>
  <c r="E170" i="2"/>
  <c r="F170" i="2"/>
  <c r="E169" i="2"/>
  <c r="F169" i="2"/>
  <c r="E168" i="2"/>
  <c r="F168" i="2"/>
  <c r="E167" i="2"/>
  <c r="F167" i="2"/>
  <c r="E166" i="2"/>
  <c r="F166" i="2"/>
  <c r="E165" i="2"/>
  <c r="F165" i="2"/>
  <c r="E164" i="2"/>
  <c r="F164" i="2"/>
  <c r="E163" i="2"/>
  <c r="F163" i="2"/>
  <c r="E162" i="2"/>
  <c r="F162" i="2"/>
  <c r="E161" i="2"/>
  <c r="F161" i="2"/>
  <c r="E160" i="2"/>
  <c r="F160" i="2"/>
  <c r="E159" i="2"/>
  <c r="F159" i="2"/>
  <c r="E158" i="2"/>
  <c r="F158" i="2"/>
  <c r="E157" i="2"/>
  <c r="F157" i="2"/>
  <c r="E156" i="2"/>
  <c r="F156" i="2"/>
  <c r="E155" i="2"/>
  <c r="F155" i="2"/>
  <c r="E154" i="2"/>
  <c r="F154" i="2"/>
  <c r="E153" i="2"/>
  <c r="F153" i="2"/>
  <c r="E152" i="2"/>
  <c r="F152" i="2"/>
  <c r="E151" i="2"/>
  <c r="F151" i="2"/>
  <c r="E150" i="2"/>
  <c r="F150" i="2"/>
  <c r="E149" i="2"/>
  <c r="F149" i="2"/>
  <c r="E148" i="2"/>
  <c r="F148" i="2"/>
  <c r="E147" i="2"/>
  <c r="F147" i="2"/>
  <c r="E146" i="2"/>
  <c r="F146" i="2"/>
  <c r="E145" i="2"/>
  <c r="F145" i="2"/>
  <c r="E144" i="2"/>
  <c r="F144" i="2"/>
  <c r="E143" i="2"/>
  <c r="F143" i="2"/>
  <c r="E142" i="2"/>
  <c r="F142" i="2"/>
  <c r="E141" i="2"/>
  <c r="F141" i="2"/>
  <c r="E140" i="2"/>
  <c r="F140" i="2"/>
  <c r="E139" i="2"/>
  <c r="F139" i="2"/>
  <c r="E138" i="2"/>
  <c r="F138" i="2"/>
  <c r="E137" i="2"/>
  <c r="F137" i="2"/>
  <c r="E136" i="2"/>
  <c r="F136" i="2"/>
  <c r="E135" i="2"/>
  <c r="F135" i="2"/>
  <c r="E134" i="2"/>
  <c r="F134" i="2"/>
  <c r="E133" i="2"/>
  <c r="F133" i="2"/>
  <c r="E132" i="2"/>
  <c r="F132" i="2"/>
  <c r="E131" i="2"/>
  <c r="F131" i="2"/>
  <c r="E130" i="2"/>
  <c r="F130" i="2"/>
  <c r="E129" i="2"/>
  <c r="F129" i="2"/>
  <c r="E128" i="2"/>
  <c r="F128" i="2"/>
  <c r="E127" i="2"/>
  <c r="F127" i="2"/>
  <c r="E126" i="2"/>
  <c r="F126" i="2"/>
  <c r="E125" i="2"/>
  <c r="F125" i="2"/>
  <c r="E124" i="2"/>
  <c r="F124" i="2"/>
  <c r="E123" i="2"/>
  <c r="F123" i="2"/>
  <c r="E122" i="2"/>
  <c r="F122" i="2"/>
  <c r="E121" i="2"/>
  <c r="F121" i="2"/>
  <c r="E120" i="2"/>
  <c r="F120" i="2"/>
  <c r="E119" i="2"/>
  <c r="F119" i="2"/>
  <c r="E118" i="2"/>
  <c r="F118" i="2"/>
  <c r="E117" i="2"/>
  <c r="F117" i="2"/>
  <c r="E116" i="2"/>
  <c r="F116" i="2"/>
  <c r="E115" i="2"/>
  <c r="F115" i="2"/>
  <c r="E114" i="2"/>
  <c r="F114" i="2"/>
  <c r="E113" i="2"/>
  <c r="F113" i="2"/>
  <c r="E112" i="2"/>
  <c r="F112" i="2"/>
  <c r="E111" i="2"/>
  <c r="F111" i="2"/>
  <c r="E110" i="2"/>
  <c r="F110" i="2"/>
  <c r="E109" i="2"/>
  <c r="F109" i="2"/>
  <c r="E108" i="2"/>
  <c r="F108" i="2"/>
  <c r="E107" i="2"/>
  <c r="F107" i="2"/>
  <c r="E106" i="2"/>
  <c r="F106" i="2"/>
  <c r="E105" i="2"/>
  <c r="F105" i="2"/>
  <c r="E104" i="2"/>
  <c r="F104" i="2"/>
  <c r="E103" i="2"/>
  <c r="F103" i="2"/>
  <c r="E102" i="2"/>
  <c r="F102" i="2"/>
  <c r="E101" i="2"/>
  <c r="F101" i="2"/>
  <c r="E100" i="2"/>
  <c r="F100" i="2"/>
  <c r="E99" i="2"/>
  <c r="F99" i="2"/>
  <c r="E98" i="2"/>
  <c r="F98" i="2"/>
  <c r="E97" i="2"/>
  <c r="F97" i="2"/>
  <c r="E96" i="2"/>
  <c r="F96" i="2"/>
  <c r="E95" i="2"/>
  <c r="F95" i="2"/>
  <c r="E94" i="2"/>
  <c r="F94" i="2"/>
  <c r="E93" i="2"/>
  <c r="F93" i="2"/>
  <c r="E92" i="2"/>
  <c r="F92" i="2"/>
  <c r="E91" i="2"/>
  <c r="F91" i="2"/>
  <c r="E90" i="2"/>
  <c r="F90" i="2"/>
  <c r="E89" i="2"/>
  <c r="F89" i="2"/>
  <c r="E88" i="2"/>
  <c r="F88" i="2"/>
  <c r="E87" i="2"/>
  <c r="F87" i="2"/>
  <c r="E86" i="2"/>
  <c r="F86" i="2"/>
  <c r="E85" i="2"/>
  <c r="F85" i="2"/>
  <c r="E84" i="2"/>
  <c r="F84" i="2"/>
  <c r="E83" i="2"/>
  <c r="F83" i="2"/>
  <c r="E82" i="2"/>
  <c r="F82" i="2"/>
  <c r="E81" i="2"/>
  <c r="F81" i="2"/>
  <c r="E80" i="2"/>
  <c r="F80" i="2"/>
  <c r="E79" i="2"/>
  <c r="F79" i="2"/>
  <c r="E78" i="2"/>
  <c r="F78" i="2"/>
  <c r="E77" i="2"/>
  <c r="F77" i="2"/>
  <c r="E76" i="2"/>
  <c r="F76" i="2"/>
  <c r="E75" i="2"/>
  <c r="F75" i="2"/>
  <c r="E74" i="2"/>
  <c r="F74" i="2"/>
  <c r="E73" i="2"/>
  <c r="F73" i="2"/>
  <c r="E72" i="2"/>
  <c r="F72" i="2"/>
  <c r="E71" i="2"/>
  <c r="F71" i="2"/>
  <c r="E70" i="2"/>
  <c r="F70" i="2"/>
  <c r="E69" i="2"/>
  <c r="F69" i="2"/>
  <c r="E68" i="2"/>
  <c r="F68" i="2"/>
  <c r="E67" i="2"/>
  <c r="F67" i="2"/>
  <c r="E66" i="2"/>
  <c r="F66" i="2"/>
  <c r="E65" i="2"/>
  <c r="F65" i="2"/>
  <c r="E64" i="2"/>
  <c r="F64" i="2"/>
  <c r="E63" i="2"/>
  <c r="F63" i="2"/>
  <c r="E62" i="2"/>
  <c r="F62" i="2"/>
  <c r="E61" i="2"/>
  <c r="F61" i="2"/>
  <c r="E60" i="2"/>
  <c r="F60" i="2"/>
  <c r="E59" i="2"/>
  <c r="F59" i="2"/>
  <c r="E58" i="2"/>
  <c r="F58" i="2"/>
  <c r="E57" i="2"/>
  <c r="F57" i="2"/>
  <c r="E56" i="2"/>
  <c r="F56" i="2"/>
  <c r="E55" i="2"/>
  <c r="F55" i="2"/>
  <c r="E54" i="2"/>
  <c r="F54" i="2"/>
  <c r="E53" i="2"/>
  <c r="F53" i="2"/>
  <c r="E52" i="2"/>
  <c r="F52" i="2"/>
  <c r="E51" i="2"/>
  <c r="F51" i="2"/>
  <c r="E50" i="2"/>
  <c r="F50" i="2"/>
  <c r="E49" i="2"/>
  <c r="F49" i="2"/>
  <c r="E48" i="2"/>
  <c r="F48" i="2"/>
  <c r="E47" i="2"/>
  <c r="F47" i="2"/>
  <c r="E46" i="2"/>
  <c r="F46" i="2"/>
  <c r="E45" i="2"/>
  <c r="F45" i="2"/>
  <c r="E44" i="2"/>
  <c r="F44" i="2"/>
  <c r="E43" i="2"/>
  <c r="F43" i="2"/>
  <c r="E42" i="2"/>
  <c r="F42" i="2"/>
  <c r="E41" i="2"/>
  <c r="F41" i="2"/>
  <c r="E40" i="2"/>
  <c r="F40" i="2"/>
  <c r="E39" i="2"/>
  <c r="F39" i="2"/>
  <c r="E38" i="2"/>
  <c r="F38" i="2"/>
  <c r="E37" i="2"/>
  <c r="F37" i="2"/>
  <c r="E36" i="2"/>
  <c r="F36" i="2"/>
  <c r="E35" i="2"/>
  <c r="F35" i="2"/>
  <c r="E34" i="2"/>
  <c r="F34" i="2"/>
  <c r="E33" i="2"/>
  <c r="F33" i="2"/>
  <c r="E32" i="2"/>
  <c r="F32" i="2"/>
  <c r="E31" i="2"/>
  <c r="F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21" i="2"/>
  <c r="F21" i="2"/>
  <c r="E20" i="2"/>
  <c r="F20" i="2"/>
  <c r="E19" i="2"/>
  <c r="F19" i="2"/>
  <c r="E18" i="2"/>
  <c r="F18" i="2"/>
  <c r="E17" i="2"/>
  <c r="F17" i="2"/>
  <c r="E16" i="2"/>
  <c r="F16" i="2"/>
  <c r="E15" i="2"/>
  <c r="F15" i="2"/>
  <c r="E14" i="2"/>
  <c r="F14" i="2"/>
  <c r="E13" i="2"/>
  <c r="F13" i="2"/>
  <c r="E12" i="2"/>
  <c r="F12" i="2"/>
  <c r="E11" i="2"/>
  <c r="F11" i="2"/>
  <c r="E10" i="2"/>
  <c r="F10" i="2"/>
  <c r="E9" i="2"/>
  <c r="F9" i="2"/>
  <c r="E8" i="2"/>
  <c r="F8" i="2"/>
  <c r="E7" i="2"/>
  <c r="F7" i="2"/>
  <c r="E6" i="2"/>
  <c r="F6" i="2"/>
  <c r="E5" i="2"/>
  <c r="F5" i="2"/>
  <c r="E4" i="2"/>
  <c r="F4" i="2"/>
  <c r="E3" i="2"/>
  <c r="F3" i="2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3" i="1"/>
  <c r="F3" i="1"/>
</calcChain>
</file>

<file path=xl/sharedStrings.xml><?xml version="1.0" encoding="utf-8"?>
<sst xmlns="http://schemas.openxmlformats.org/spreadsheetml/2006/main" count="1067" uniqueCount="192">
  <si>
    <t>DESIGNATION ET CONDITIONNEMENT</t>
  </si>
  <si>
    <t>PU</t>
  </si>
  <si>
    <t>ACUPAN SOL INJ 2ML B/5 AFR</t>
  </si>
  <si>
    <t>ADALATE 10MG CAPS B/30</t>
  </si>
  <si>
    <t>ADALATE RET 20MG COMP B/30AFR</t>
  </si>
  <si>
    <t>ADVIL 100MG SP FL/200ML</t>
  </si>
  <si>
    <t>AERIUS 5MG COMP B/15</t>
  </si>
  <si>
    <t>AERIUS SP FL/60ML</t>
  </si>
  <si>
    <t>ALBUTIX BANDELETTE B/50 A2872</t>
  </si>
  <si>
    <t>AMOXICLAV DENK SCHET/8</t>
  </si>
  <si>
    <t>AMOXICLAV DENK SCHET/12</t>
  </si>
  <si>
    <t>AMOXICILLINE UBI 500MG CP CH B/100</t>
  </si>
  <si>
    <t>AMPICILLINE PAN 1G INJ B/1</t>
  </si>
  <si>
    <t>ANTALGEX T  GEL B/20</t>
  </si>
  <si>
    <t>ASTYMIN SN SOL PERF 200ML</t>
  </si>
  <si>
    <t>ASTYMIN SP FL/110ML</t>
  </si>
  <si>
    <t>ATARAX 25MG DRAG B/30</t>
  </si>
  <si>
    <t>AUGMENTIN 1G  SUSP BUV SACH /12</t>
  </si>
  <si>
    <t>AUGMENTIN 1G/200MG IV B/1 ANF</t>
  </si>
  <si>
    <t>AZANTAC 50MG 2ML AMP INJ B/5</t>
  </si>
  <si>
    <t>AZANTAC 75MG COMP EFF B/14</t>
  </si>
  <si>
    <t>BANDE CREPE LABELL CELLO 4Mx10</t>
  </si>
  <si>
    <t>BANDE GAZ LABELL 3MX10CM B/10</t>
  </si>
  <si>
    <t>BANDELETTES ACCU-CHEK ACTIVE/50</t>
  </si>
  <si>
    <t>BANEOCIN POM T/20G</t>
  </si>
  <si>
    <t>BECOZYME AMP INJ 2ML B/12</t>
  </si>
  <si>
    <t>BIPRETERAX 5MG/1.25MG CP B/30</t>
  </si>
  <si>
    <t>BLOKIUM 50MG COMP B/30</t>
  </si>
  <si>
    <t>BONCIPRO 200MG INJ F/100ML</t>
  </si>
  <si>
    <t xml:space="preserve">CALCIUM CHL RENAUD 10% AMP 10ML B/100   </t>
  </si>
  <si>
    <t>CARBOTOUX 2% SP F/100ML</t>
  </si>
  <si>
    <t>CARBOTOUX SIROP ADULTE F/100ML</t>
  </si>
  <si>
    <t>CEFTRIAZ 1G INJ B/1</t>
  </si>
  <si>
    <t>CEFTRIAZ 500 INJ B/1</t>
  </si>
  <si>
    <t>CELESTENE 0,5MG GTTE FL/30ML</t>
  </si>
  <si>
    <t>CELESTENE 4MG AMP INJ B/3</t>
  </si>
  <si>
    <t>CIFRAN INJ FL/100ML</t>
  </si>
  <si>
    <t>CIMETIDINE 400MG CREAT B/100 COMP</t>
  </si>
  <si>
    <t>CLAFORAN 1G IV</t>
  </si>
  <si>
    <t>CLAFORAN 500 MG AMP INJ</t>
  </si>
  <si>
    <t>COLPOSEPTINE COMP GYNECO B/18</t>
  </si>
  <si>
    <t>CURAM 1000 COMP B/10</t>
  </si>
  <si>
    <t>CURAM 1G INJ</t>
  </si>
  <si>
    <t>CURAM 1G SCHT</t>
  </si>
  <si>
    <t>CYTEAL SOL EXT FL/500ML</t>
  </si>
  <si>
    <t>CYTEAL SOL EXT FL/250ML</t>
  </si>
  <si>
    <t>DEBRIDAT 100 MG SUPPO B/10</t>
  </si>
  <si>
    <t>DEBRIDAT AMP INJ 50MG/5ML B/25</t>
  </si>
  <si>
    <t>DEPO PROVERA 150MG INJ B/1ML</t>
  </si>
  <si>
    <t>DERMOBACTER SOL FL/300ML</t>
  </si>
  <si>
    <t>DESOMEDINE CY FL/10ML</t>
  </si>
  <si>
    <t>DICLOWAL 100MG SUPPO B/10</t>
  </si>
  <si>
    <t>DICYNONE 250MG INJ AMP B/4</t>
  </si>
  <si>
    <t>DISLEP 25MG INJ B/6</t>
  </si>
  <si>
    <t>DOLIPRANE 100MG BB SUPPO B/10</t>
  </si>
  <si>
    <t>DOLIPRANE 150MG ENF SUPPO B/12</t>
  </si>
  <si>
    <t>DOLIPRANE 1G COMP EFF B/8</t>
  </si>
  <si>
    <t>DOLIPRANE 2.4% SP FL -60ML</t>
  </si>
  <si>
    <t>DOLIPRANE 200MG ENF SUPPO B/10</t>
  </si>
  <si>
    <t>DOLIPRANE 300MG ENF SUPPO B/10</t>
  </si>
  <si>
    <t>DOXY 200MG COMP B/8</t>
  </si>
  <si>
    <t>DUPHALAC BUV SACH 15ML B/20</t>
  </si>
  <si>
    <t>EAU OXYGENEE 10V GILB ET/120ML</t>
  </si>
  <si>
    <t>EFFERALGAN 1G COMP EFF B/8</t>
  </si>
  <si>
    <t>FEBRILEX B/4 COMP. BLIS/50</t>
  </si>
  <si>
    <t>FER+ AC FOLIQUE WINTROP CP B/1000</t>
  </si>
  <si>
    <t>FERROSTRANE SP FL 200ML</t>
  </si>
  <si>
    <t>FLAGYL 500MG COMP B/14</t>
  </si>
  <si>
    <t>FLAGYL INJ 100ML/UNITE CH</t>
  </si>
  <si>
    <t>FLUCAZOL 50MG/5ML PDRE SUSP</t>
  </si>
  <si>
    <t>GARDENAL 100MG COMP B/20</t>
  </si>
  <si>
    <t>GARDENAL 40MG ENF INJ 2ML B/1</t>
  </si>
  <si>
    <t>GARDENAL 50MG COMP B/30</t>
  </si>
  <si>
    <t>GAVISCON SUSP SACH B/24</t>
  </si>
  <si>
    <t>GENPAR 1000MG INJ IV FL/100ML</t>
  </si>
  <si>
    <t>GENTALLINE 40MG AMP INJ 2ML/1</t>
  </si>
  <si>
    <t>GENTALLINE 80MG AMP INJ+SER /1</t>
  </si>
  <si>
    <t>GENTOSYL 80MG</t>
  </si>
  <si>
    <t>HEPTAMYL COMP B/20</t>
  </si>
  <si>
    <t>HEXTRIL SOL FL/200ML</t>
  </si>
  <si>
    <t>HUILE DE PARAFFINE 500 ML</t>
  </si>
  <si>
    <t>HYPAFIX 10MX10CM</t>
  </si>
  <si>
    <t>IBUPROFENE UBI 400MG B/100</t>
  </si>
  <si>
    <t>IDOL 100MG SUPPO B/10</t>
  </si>
  <si>
    <t>KEFOTAX 1G INJ B/1</t>
  </si>
  <si>
    <t>KEFOTAX 500MG INJ B/1</t>
  </si>
  <si>
    <t>KETODIASTIX BDLETTE B/50 2883</t>
  </si>
  <si>
    <t>LACTEOL FORT SACH B/10</t>
  </si>
  <si>
    <t>LASILIX 20MG INJ AMP 2ML B/1</t>
  </si>
  <si>
    <t>LASILIX 40MG COMP B/30</t>
  </si>
  <si>
    <t>LERIN COMP 0.125MG B/30</t>
  </si>
  <si>
    <t>LINCOCINE 500MG GELULE B/12</t>
  </si>
  <si>
    <t>LOVENOX 40MG SER 0,4ML B/2</t>
  </si>
  <si>
    <t>LOXEN 10MG INJ 10ML B/5</t>
  </si>
  <si>
    <t>LOXEN 20MG COMP B/30</t>
  </si>
  <si>
    <t>LOXEN 50 LP GELULE B/60</t>
  </si>
  <si>
    <t>MAGNE B6 COMP B/50</t>
  </si>
  <si>
    <t>MESPORIN 1G IV</t>
  </si>
  <si>
    <t>METRONIDAZOLE UBI 500MG SOL IN</t>
  </si>
  <si>
    <t>MISOCLEAR 200 MG CP B/3</t>
  </si>
  <si>
    <t>NAN NATIVA 1 BLEU B/450G</t>
  </si>
  <si>
    <t>NIFLURIL 400MG ENF SUPPO B/8</t>
  </si>
  <si>
    <t>NIFLURIL 700MG AD SUPPO B/8</t>
  </si>
  <si>
    <t>NO SPA AMP INJ 40MG/2ML B/25</t>
  </si>
  <si>
    <t>NO SPA COMP B/20</t>
  </si>
  <si>
    <t>NOOTROPYL AMP INJ 1G/5ML B/12</t>
  </si>
  <si>
    <t>NORMACOL AD LAVEMENT FL/130ML</t>
  </si>
  <si>
    <t>NOVALGIN AMP INJ 5ML B/5</t>
  </si>
  <si>
    <t>NOVEX 4000UI/0.4ML B/2</t>
  </si>
  <si>
    <t>NOVOCLIN 1G/125MG SACH B/16</t>
  </si>
  <si>
    <t>NOVOCLIN 500MG/62,5 SACH B/12</t>
  </si>
  <si>
    <t>OFLOCET 200MG COMP B/10</t>
  </si>
  <si>
    <t>OMEPRAZOLE UBI 20MG B/100 COMP</t>
  </si>
  <si>
    <t>OMIZEC 20MG GEL B/28</t>
  </si>
  <si>
    <t>OROKEN 40MG PDR SUSP FL/80DOSE</t>
  </si>
  <si>
    <t>OROKEN 200 MG COMP B/8</t>
  </si>
  <si>
    <t>OSMULE POUDRE 5.6GSACHET B/10</t>
  </si>
  <si>
    <t>PALUJECT 0,20 INJ B/6</t>
  </si>
  <si>
    <t>PANADOL EXTRA CP</t>
  </si>
  <si>
    <t>PERFALGAN AD 1G INJ 100ML F/1</t>
  </si>
  <si>
    <t>PERFALGAN ENF 0.5 IJN 50ML F/1</t>
  </si>
  <si>
    <t xml:space="preserve">POTASSIUM CHL 10%AMP 10ML COL </t>
  </si>
  <si>
    <t>PRE NAN 400G</t>
  </si>
  <si>
    <t>PRE NURSIE 400G</t>
  </si>
  <si>
    <t>PREVENAR 13 VACC 0.5MLSER/1</t>
  </si>
  <si>
    <t>PRIMALAC</t>
  </si>
  <si>
    <t>PRIMALAN 10MG COMP SEC B/14</t>
  </si>
  <si>
    <t>PRIMALAN SP FL/60ML</t>
  </si>
  <si>
    <t>PROFENID 100MG IM AMP 2ML B/2</t>
  </si>
  <si>
    <t>PROFENID 100MG SUPPO B/12</t>
  </si>
  <si>
    <t>PROGESTERONE RET/3</t>
  </si>
  <si>
    <t>QUINIMAX 500MG/4ML INJ B/3</t>
  </si>
  <si>
    <t>QUINIMAX 500MG COMP B/9</t>
  </si>
  <si>
    <t>RIFAMYCINE 1% CY FL/10ML</t>
  </si>
  <si>
    <t>RINGER LACTATE KAPIBAC 500ML P</t>
  </si>
  <si>
    <t>SG 5%</t>
  </si>
  <si>
    <t>SG 10%</t>
  </si>
  <si>
    <t>SSI</t>
  </si>
  <si>
    <t>SALBUMOL 1MG SUPPO B/12</t>
  </si>
  <si>
    <t>SALBUMOL AMP INJ B/6</t>
  </si>
  <si>
    <t>SALBUTAMOL ARROW 2,5MG/2,5ML B</t>
  </si>
  <si>
    <t>SALBUTAMOL ARROW 5MG/2,5ML B/6</t>
  </si>
  <si>
    <t>SALBUTUS SOL BUV F/100ML</t>
  </si>
  <si>
    <t>SERUM PHYS BABYSOIN DOSE B/18</t>
  </si>
  <si>
    <t>SMECTA</t>
  </si>
  <si>
    <t>SODIUM CHL 10%AMP 10ML COL LAR</t>
  </si>
  <si>
    <t>SOLUMEDROL 40 FL INJ+SOLV B/1</t>
  </si>
  <si>
    <t>SOLUMEDROL 20 MG</t>
  </si>
  <si>
    <t>SOLUMEDROL 120 FL INJ+SOLV B/1</t>
  </si>
  <si>
    <t>SOLUPRED 20MG COMP EFF B/20</t>
  </si>
  <si>
    <t>SPASFON AMP INJ 4ML B/6</t>
  </si>
  <si>
    <t>SPASFON LYOC COMP SOLUBLE B/10</t>
  </si>
  <si>
    <t>SPASFON SUPPO B/10</t>
  </si>
  <si>
    <t>STERIMAR SOL EXT AEROSOL/50ML</t>
  </si>
  <si>
    <t>SYNTOCINON 5UI INJ AMP 1ML/10</t>
  </si>
  <si>
    <t>TARDYFERON 80MG COMP B/30</t>
  </si>
  <si>
    <t>TIORFAN10MG PDRE NN SHT/16</t>
  </si>
  <si>
    <t>TOTHEMA AMP BUV 10ML B/20</t>
  </si>
  <si>
    <t>TRABAR 100MG AMP INJ B/5</t>
  </si>
  <si>
    <t>TRABAR 50MG CAPSULES B/10</t>
  </si>
  <si>
    <t>TRAMADIS 100MG/2ML AMP B/5</t>
  </si>
  <si>
    <t>TRAMADIS GELU 50MG BT/10</t>
  </si>
  <si>
    <t>URISTIX BANDELETTE FL/50 2857</t>
  </si>
  <si>
    <t>UVESTEROL VIT ADEC GTTE /20ML</t>
  </si>
  <si>
    <t>VALIUM 10MG AMP INJ 2ML B/6</t>
  </si>
  <si>
    <t>VENTOLINE 100MCG AERO / 200DOS</t>
  </si>
  <si>
    <t xml:space="preserve">VENTOLINE 2.5MG/2.5ML SOL INH </t>
  </si>
  <si>
    <t>VENTOLINE SOL BUV FL/150ML</t>
  </si>
  <si>
    <t>VERZOL 4% SUSP BUV FL/10ML</t>
  </si>
  <si>
    <t>VISCERALGINE 5MG INJ 2ML B/10</t>
  </si>
  <si>
    <t>VISCERALGINE SP FL/150ML</t>
  </si>
  <si>
    <t>VISCERALGINE SUPPO B/20</t>
  </si>
  <si>
    <t>VIT K1 ROCHE 2mg/1ml INJ/5 AMP</t>
  </si>
  <si>
    <t>VOGALENE AMP INJ 1ML B/10</t>
  </si>
  <si>
    <t>VOGALENE SUPPO B/10</t>
  </si>
  <si>
    <t>XYLOCAINE ADREN 2% FL 20ML B/1</t>
  </si>
  <si>
    <t>XYLOCAINE 2% FL 20ML B/1</t>
  </si>
  <si>
    <t>ZING 10MG/5ML SP /60ML</t>
  </si>
  <si>
    <t>ZING OD 20MG CP B/10</t>
  </si>
  <si>
    <t>Unité</t>
  </si>
  <si>
    <t>nbre</t>
  </si>
  <si>
    <t>Ampoule inj</t>
  </si>
  <si>
    <t>Plaquette</t>
  </si>
  <si>
    <t>bandelette</t>
  </si>
  <si>
    <t>boite</t>
  </si>
  <si>
    <t>sachet</t>
  </si>
  <si>
    <t>flacon</t>
  </si>
  <si>
    <t>Comprimé</t>
  </si>
  <si>
    <t>Tube</t>
  </si>
  <si>
    <t xml:space="preserve"> </t>
  </si>
  <si>
    <t>Prix de vente NEST</t>
  </si>
  <si>
    <t>PO02-SI0009
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</si>
</sst>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2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left" vertical="center"/>
    </xf>
    <xf numFmtId="0" fontId="5" fillId="0" borderId="1" xfId="1" applyNumberFormat="1" applyFont="1" applyFill="1" applyBorder="1" applyAlignment="1" applyProtection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1" fontId="0" fillId="3" borderId="1" xfId="0" applyNumberForma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ill="1" applyBorder="1"/>
    <xf numFmtId="1" fontId="0" fillId="0" borderId="1" xfId="0" applyNumberFormat="1" applyBorder="1"/>
    <xf numFmtId="1" fontId="0" fillId="0" borderId="0" xfId="0" applyNumberFormat="1"/>
    <xf numFmtId="1" fontId="2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1" fontId="0" fillId="0" borderId="0" xfId="1" applyNumberFormat="1" applyFont="1"/>
    <xf numFmtId="0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left" vertical="center"/>
    </xf>
    <xf numFmtId="1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left" vertical="center"/>
    </xf>
    <xf numFmtId="0" fontId="7" fillId="3" borderId="1" xfId="0" applyFont="1" applyFill="1" applyBorder="1"/>
    <xf numFmtId="1" fontId="7" fillId="3" borderId="1" xfId="0" applyNumberFormat="1" applyFont="1" applyFill="1" applyBorder="1"/>
    <xf numFmtId="0" fontId="7" fillId="0" borderId="1" xfId="0" applyFont="1" applyBorder="1"/>
    <xf numFmtId="1" fontId="7" fillId="0" borderId="1" xfId="0" applyNumberFormat="1" applyFont="1" applyBorder="1"/>
    <xf numFmtId="0" fontId="7" fillId="0" borderId="0" xfId="0" applyFont="1"/>
    <xf numFmtId="1" fontId="7" fillId="0" borderId="0" xfId="1" applyNumberFormat="1" applyFont="1"/>
    <xf numFmtId="1" fontId="7" fillId="0" borderId="0" xfId="0" applyNumberFormat="1" applyFont="1"/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/>
    <xf numFmtId="1" fontId="10" fillId="3" borderId="1" xfId="0" applyNumberFormat="1" applyFont="1" applyFill="1" applyBorder="1"/>
    <xf numFmtId="0" fontId="10" fillId="3" borderId="0" xfId="0" applyFont="1" applyFill="1"/>
    <xf numFmtId="0" fontId="9" fillId="3" borderId="1" xfId="1" applyNumberFormat="1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10" fillId="3" borderId="1" xfId="1" applyNumberFormat="1" applyFont="1" applyFill="1" applyBorder="1" applyAlignment="1" applyProtection="1">
      <alignment horizontal="left" vertical="center"/>
    </xf>
    <xf numFmtId="1" fontId="10" fillId="3" borderId="1" xfId="1" applyNumberFormat="1" applyFont="1" applyFill="1" applyBorder="1" applyAlignment="1" applyProtection="1">
      <alignment horizontal="center" vertical="center"/>
    </xf>
    <xf numFmtId="0" fontId="11" fillId="3" borderId="1" xfId="1" applyNumberFormat="1" applyFont="1" applyFill="1" applyBorder="1" applyAlignment="1" applyProtection="1">
      <alignment horizontal="left" vertical="center"/>
    </xf>
    <xf numFmtId="14" fontId="10" fillId="3" borderId="0" xfId="0" applyNumberFormat="1" applyFont="1" applyFill="1"/>
    <xf numFmtId="0" fontId="12" fillId="3" borderId="0" xfId="0" applyFont="1" applyFill="1" applyAlignment="1">
      <alignment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1743313</xdr:colOff>
      <xdr:row>2</xdr:row>
      <xdr:rowOff>9594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65DD291-801D-416B-B9EF-8E697C7C7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0"/>
          <a:ext cx="1705213" cy="495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9"/>
  <sheetViews>
    <sheetView topLeftCell="A71" zoomScale="85" zoomScaleNormal="85" zoomScalePageLayoutView="193" workbookViewId="0">
      <selection activeCell="A2" sqref="A2:F117"/>
    </sheetView>
  </sheetViews>
  <sheetFormatPr baseColWidth="10" defaultColWidth="11.42578125" defaultRowHeight="15" x14ac:dyDescent="0.25"/>
  <cols>
    <col min="1" max="1" width="59.140625" customWidth="1"/>
    <col min="2" max="2" width="15.5703125" style="22" customWidth="1"/>
    <col min="3" max="3" width="15.5703125" customWidth="1"/>
    <col min="4" max="6" width="15.5703125" style="18" customWidth="1"/>
    <col min="7" max="7" width="22.42578125" customWidth="1"/>
    <col min="8" max="8" width="15.140625" customWidth="1"/>
  </cols>
  <sheetData>
    <row r="2" spans="1:9" ht="23.25" x14ac:dyDescent="0.25">
      <c r="A2" s="7" t="s">
        <v>0</v>
      </c>
      <c r="B2" s="19" t="s">
        <v>1</v>
      </c>
      <c r="C2" s="10" t="s">
        <v>179</v>
      </c>
      <c r="D2" s="14" t="s">
        <v>180</v>
      </c>
      <c r="E2" s="14" t="s">
        <v>1</v>
      </c>
      <c r="F2" s="14"/>
      <c r="G2" s="3"/>
      <c r="H2" s="4"/>
      <c r="I2" s="2"/>
    </row>
    <row r="3" spans="1:9" ht="21" x14ac:dyDescent="0.25">
      <c r="A3" s="8" t="s">
        <v>2</v>
      </c>
      <c r="B3" s="20">
        <v>3350</v>
      </c>
      <c r="C3" s="10" t="s">
        <v>181</v>
      </c>
      <c r="D3" s="14">
        <v>5</v>
      </c>
      <c r="E3" s="14">
        <f>B3/D3</f>
        <v>670</v>
      </c>
      <c r="F3" s="14">
        <f>E3*125%</f>
        <v>837.5</v>
      </c>
      <c r="G3" s="3"/>
      <c r="H3" s="5"/>
      <c r="I3" s="1"/>
    </row>
    <row r="4" spans="1:9" ht="21" x14ac:dyDescent="0.25">
      <c r="A4" s="8" t="s">
        <v>3</v>
      </c>
      <c r="B4" s="20">
        <v>3738</v>
      </c>
      <c r="C4" s="10" t="s">
        <v>182</v>
      </c>
      <c r="D4" s="14">
        <v>3</v>
      </c>
      <c r="E4" s="14">
        <f t="shared" ref="E4:E67" si="0">B4/D4</f>
        <v>1246</v>
      </c>
      <c r="F4" s="14">
        <f t="shared" ref="F4:F67" si="1">E4*125%</f>
        <v>1557.5</v>
      </c>
      <c r="G4" s="3"/>
      <c r="H4" s="6"/>
    </row>
    <row r="5" spans="1:9" ht="21" x14ac:dyDescent="0.25">
      <c r="A5" s="8" t="s">
        <v>4</v>
      </c>
      <c r="B5" s="20">
        <v>7410</v>
      </c>
      <c r="C5" s="10" t="s">
        <v>182</v>
      </c>
      <c r="D5" s="14">
        <v>3</v>
      </c>
      <c r="E5" s="14">
        <f t="shared" si="0"/>
        <v>2470</v>
      </c>
      <c r="F5" s="14">
        <f t="shared" si="1"/>
        <v>3087.5</v>
      </c>
      <c r="G5" s="3"/>
      <c r="H5" s="6"/>
    </row>
    <row r="6" spans="1:9" ht="21" x14ac:dyDescent="0.25">
      <c r="A6" s="8" t="s">
        <v>5</v>
      </c>
      <c r="B6" s="20">
        <v>2703</v>
      </c>
      <c r="C6" s="10"/>
      <c r="D6" s="14"/>
      <c r="E6" s="14" t="e">
        <f t="shared" si="0"/>
        <v>#DIV/0!</v>
      </c>
      <c r="F6" s="14" t="e">
        <f t="shared" si="1"/>
        <v>#DIV/0!</v>
      </c>
      <c r="G6" s="3"/>
      <c r="H6" s="6"/>
    </row>
    <row r="7" spans="1:9" ht="21" x14ac:dyDescent="0.25">
      <c r="A7" s="8" t="s">
        <v>6</v>
      </c>
      <c r="B7" s="20">
        <v>5614</v>
      </c>
      <c r="C7" s="10"/>
      <c r="D7" s="14"/>
      <c r="E7" s="14" t="e">
        <f t="shared" si="0"/>
        <v>#DIV/0!</v>
      </c>
      <c r="F7" s="14" t="e">
        <f t="shared" si="1"/>
        <v>#DIV/0!</v>
      </c>
      <c r="G7" s="3"/>
      <c r="H7" s="6"/>
    </row>
    <row r="8" spans="1:9" ht="21" x14ac:dyDescent="0.25">
      <c r="A8" s="8" t="s">
        <v>7</v>
      </c>
      <c r="B8" s="20">
        <v>3778</v>
      </c>
      <c r="C8" s="10"/>
      <c r="D8" s="14"/>
      <c r="E8" s="14" t="e">
        <f t="shared" si="0"/>
        <v>#DIV/0!</v>
      </c>
      <c r="F8" s="14" t="e">
        <f t="shared" si="1"/>
        <v>#DIV/0!</v>
      </c>
      <c r="G8" s="3"/>
      <c r="H8" s="6"/>
    </row>
    <row r="9" spans="1:9" ht="21" x14ac:dyDescent="0.25">
      <c r="A9" s="8" t="s">
        <v>8</v>
      </c>
      <c r="B9" s="20">
        <v>2000</v>
      </c>
      <c r="C9" s="10" t="s">
        <v>183</v>
      </c>
      <c r="D9" s="14">
        <v>1</v>
      </c>
      <c r="E9" s="14">
        <f t="shared" si="0"/>
        <v>2000</v>
      </c>
      <c r="F9" s="14">
        <f t="shared" si="1"/>
        <v>2500</v>
      </c>
      <c r="G9" s="3"/>
      <c r="H9" s="6"/>
    </row>
    <row r="10" spans="1:9" ht="21" x14ac:dyDescent="0.25">
      <c r="A10" s="8" t="s">
        <v>9</v>
      </c>
      <c r="B10" s="20">
        <v>4037</v>
      </c>
      <c r="C10" s="10" t="s">
        <v>184</v>
      </c>
      <c r="D10" s="14">
        <v>1</v>
      </c>
      <c r="E10" s="14">
        <f t="shared" si="0"/>
        <v>4037</v>
      </c>
      <c r="F10" s="14">
        <f t="shared" si="1"/>
        <v>5046.25</v>
      </c>
      <c r="G10" s="3"/>
      <c r="H10" s="6"/>
    </row>
    <row r="11" spans="1:9" ht="21" x14ac:dyDescent="0.25">
      <c r="A11" s="8" t="s">
        <v>10</v>
      </c>
      <c r="B11" s="20">
        <v>6035</v>
      </c>
      <c r="C11" s="10" t="s">
        <v>184</v>
      </c>
      <c r="D11" s="14">
        <v>1</v>
      </c>
      <c r="E11" s="14">
        <f t="shared" si="0"/>
        <v>6035</v>
      </c>
      <c r="F11" s="14">
        <f t="shared" si="1"/>
        <v>7543.75</v>
      </c>
      <c r="G11" s="3"/>
      <c r="H11" s="6"/>
    </row>
    <row r="12" spans="1:9" ht="21" x14ac:dyDescent="0.25">
      <c r="A12" s="8" t="s">
        <v>11</v>
      </c>
      <c r="B12" s="20">
        <v>8000</v>
      </c>
      <c r="C12" s="10" t="s">
        <v>182</v>
      </c>
      <c r="D12" s="14">
        <v>10</v>
      </c>
      <c r="E12" s="14">
        <f t="shared" si="0"/>
        <v>800</v>
      </c>
      <c r="F12" s="14">
        <f t="shared" si="1"/>
        <v>1000</v>
      </c>
      <c r="G12" s="3"/>
      <c r="H12" s="6"/>
    </row>
    <row r="13" spans="1:9" ht="21" x14ac:dyDescent="0.25">
      <c r="A13" s="8" t="s">
        <v>12</v>
      </c>
      <c r="B13" s="20">
        <v>867</v>
      </c>
      <c r="C13" s="10" t="s">
        <v>184</v>
      </c>
      <c r="D13" s="14">
        <v>1</v>
      </c>
      <c r="E13" s="14">
        <f t="shared" si="0"/>
        <v>867</v>
      </c>
      <c r="F13" s="14">
        <f t="shared" si="1"/>
        <v>1083.75</v>
      </c>
      <c r="G13" s="3"/>
      <c r="H13" s="6"/>
    </row>
    <row r="14" spans="1:9" ht="21" x14ac:dyDescent="0.25">
      <c r="A14" s="8" t="s">
        <v>13</v>
      </c>
      <c r="B14" s="20">
        <v>1801</v>
      </c>
      <c r="C14" s="10"/>
      <c r="D14" s="14"/>
      <c r="E14" s="14" t="e">
        <f t="shared" si="0"/>
        <v>#DIV/0!</v>
      </c>
      <c r="F14" s="14" t="e">
        <f t="shared" si="1"/>
        <v>#DIV/0!</v>
      </c>
      <c r="G14" s="3"/>
      <c r="H14" s="6"/>
    </row>
    <row r="15" spans="1:9" ht="21" x14ac:dyDescent="0.25">
      <c r="A15" s="8" t="s">
        <v>14</v>
      </c>
      <c r="B15" s="20">
        <v>5934</v>
      </c>
      <c r="C15" s="10" t="s">
        <v>185</v>
      </c>
      <c r="D15" s="14">
        <v>1</v>
      </c>
      <c r="E15" s="14">
        <f t="shared" si="0"/>
        <v>5934</v>
      </c>
      <c r="F15" s="14">
        <f t="shared" si="1"/>
        <v>7417.5</v>
      </c>
      <c r="G15" s="3"/>
      <c r="H15" s="6"/>
    </row>
    <row r="16" spans="1:9" ht="21" x14ac:dyDescent="0.25">
      <c r="A16" s="8" t="s">
        <v>15</v>
      </c>
      <c r="B16" s="20">
        <v>2886</v>
      </c>
      <c r="C16" s="10" t="s">
        <v>186</v>
      </c>
      <c r="D16" s="14">
        <v>1</v>
      </c>
      <c r="E16" s="14">
        <f t="shared" si="0"/>
        <v>2886</v>
      </c>
      <c r="F16" s="14">
        <f t="shared" si="1"/>
        <v>3607.5</v>
      </c>
      <c r="G16" s="3"/>
      <c r="H16" s="6"/>
    </row>
    <row r="17" spans="1:8" ht="21" x14ac:dyDescent="0.25">
      <c r="A17" s="8" t="s">
        <v>16</v>
      </c>
      <c r="B17" s="20">
        <v>2563</v>
      </c>
      <c r="C17" s="10" t="s">
        <v>187</v>
      </c>
      <c r="D17" s="14">
        <v>30</v>
      </c>
      <c r="E17" s="14">
        <f t="shared" si="0"/>
        <v>85.433333333333337</v>
      </c>
      <c r="F17" s="14">
        <f t="shared" si="1"/>
        <v>106.79166666666667</v>
      </c>
      <c r="G17" s="3"/>
      <c r="H17" s="6"/>
    </row>
    <row r="18" spans="1:8" ht="21" x14ac:dyDescent="0.25">
      <c r="A18" s="8" t="s">
        <v>17</v>
      </c>
      <c r="B18" s="20">
        <v>7110</v>
      </c>
      <c r="C18" s="10" t="s">
        <v>184</v>
      </c>
      <c r="D18" s="14">
        <v>1</v>
      </c>
      <c r="E18" s="14">
        <f t="shared" si="0"/>
        <v>7110</v>
      </c>
      <c r="F18" s="14">
        <f t="shared" si="1"/>
        <v>8887.5</v>
      </c>
      <c r="G18" s="3"/>
      <c r="H18" s="6"/>
    </row>
    <row r="19" spans="1:8" ht="21" x14ac:dyDescent="0.25">
      <c r="A19" s="8" t="s">
        <v>18</v>
      </c>
      <c r="B19" s="20">
        <v>3288</v>
      </c>
      <c r="C19" s="10" t="s">
        <v>184</v>
      </c>
      <c r="D19" s="14">
        <v>1</v>
      </c>
      <c r="E19" s="14">
        <f t="shared" si="0"/>
        <v>3288</v>
      </c>
      <c r="F19" s="14">
        <f t="shared" si="1"/>
        <v>4110</v>
      </c>
      <c r="G19" s="3"/>
      <c r="H19" s="6"/>
    </row>
    <row r="20" spans="1:8" ht="21" x14ac:dyDescent="0.25">
      <c r="A20" s="8" t="s">
        <v>19</v>
      </c>
      <c r="B20" s="20">
        <v>5052</v>
      </c>
      <c r="C20" s="10" t="s">
        <v>181</v>
      </c>
      <c r="D20" s="14">
        <v>5</v>
      </c>
      <c r="E20" s="14">
        <f t="shared" si="0"/>
        <v>1010.4</v>
      </c>
      <c r="F20" s="14">
        <f t="shared" si="1"/>
        <v>1263</v>
      </c>
      <c r="G20" s="3"/>
      <c r="H20" s="6"/>
    </row>
    <row r="21" spans="1:8" ht="21" x14ac:dyDescent="0.25">
      <c r="A21" s="8" t="s">
        <v>20</v>
      </c>
      <c r="B21" s="20">
        <v>2716</v>
      </c>
      <c r="C21" s="10"/>
      <c r="D21" s="14"/>
      <c r="E21" s="14" t="e">
        <f t="shared" si="0"/>
        <v>#DIV/0!</v>
      </c>
      <c r="F21" s="14" t="e">
        <f t="shared" si="1"/>
        <v>#DIV/0!</v>
      </c>
      <c r="G21" s="3"/>
      <c r="H21" s="6"/>
    </row>
    <row r="22" spans="1:8" ht="21" x14ac:dyDescent="0.25">
      <c r="A22" s="8" t="s">
        <v>21</v>
      </c>
      <c r="B22" s="20">
        <v>719.78399999999999</v>
      </c>
      <c r="C22" s="10"/>
      <c r="D22" s="14"/>
      <c r="E22" s="14" t="e">
        <f t="shared" si="0"/>
        <v>#DIV/0!</v>
      </c>
      <c r="F22" s="14" t="e">
        <f t="shared" si="1"/>
        <v>#DIV/0!</v>
      </c>
      <c r="G22" s="3"/>
      <c r="H22" s="6"/>
    </row>
    <row r="23" spans="1:8" ht="21" x14ac:dyDescent="0.25">
      <c r="A23" s="8" t="s">
        <v>22</v>
      </c>
      <c r="B23" s="20">
        <v>1200</v>
      </c>
      <c r="C23" s="10"/>
      <c r="D23" s="14"/>
      <c r="E23" s="14" t="e">
        <f t="shared" si="0"/>
        <v>#DIV/0!</v>
      </c>
      <c r="F23" s="14" t="e">
        <f t="shared" si="1"/>
        <v>#DIV/0!</v>
      </c>
      <c r="G23" s="3"/>
      <c r="H23" s="6"/>
    </row>
    <row r="24" spans="1:8" ht="21" x14ac:dyDescent="0.25">
      <c r="A24" s="8" t="s">
        <v>23</v>
      </c>
      <c r="B24" s="20">
        <v>15975</v>
      </c>
      <c r="C24" s="10" t="s">
        <v>183</v>
      </c>
      <c r="D24" s="14">
        <v>50</v>
      </c>
      <c r="E24" s="14">
        <f t="shared" si="0"/>
        <v>319.5</v>
      </c>
      <c r="F24" s="14">
        <f t="shared" si="1"/>
        <v>399.375</v>
      </c>
      <c r="G24" s="3"/>
      <c r="H24" s="6"/>
    </row>
    <row r="25" spans="1:8" ht="21" x14ac:dyDescent="0.25">
      <c r="A25" s="8" t="s">
        <v>24</v>
      </c>
      <c r="B25" s="20">
        <v>1500</v>
      </c>
      <c r="C25" s="10" t="s">
        <v>188</v>
      </c>
      <c r="D25" s="14">
        <v>1</v>
      </c>
      <c r="E25" s="14">
        <f t="shared" si="0"/>
        <v>1500</v>
      </c>
      <c r="F25" s="14">
        <f t="shared" si="1"/>
        <v>1875</v>
      </c>
      <c r="G25" s="3"/>
      <c r="H25" s="6"/>
    </row>
    <row r="26" spans="1:8" ht="21" x14ac:dyDescent="0.25">
      <c r="A26" s="8" t="s">
        <v>25</v>
      </c>
      <c r="B26" s="20">
        <v>3450</v>
      </c>
      <c r="C26" s="10" t="s">
        <v>181</v>
      </c>
      <c r="D26" s="14">
        <v>12</v>
      </c>
      <c r="E26" s="14">
        <f t="shared" si="0"/>
        <v>287.5</v>
      </c>
      <c r="F26" s="14">
        <f t="shared" si="1"/>
        <v>359.375</v>
      </c>
      <c r="G26" s="3"/>
      <c r="H26" s="6"/>
    </row>
    <row r="27" spans="1:8" ht="21" x14ac:dyDescent="0.25">
      <c r="A27" s="8" t="s">
        <v>26</v>
      </c>
      <c r="B27" s="20">
        <v>13741</v>
      </c>
      <c r="C27" s="10"/>
      <c r="D27" s="14"/>
      <c r="E27" s="14" t="e">
        <f t="shared" si="0"/>
        <v>#DIV/0!</v>
      </c>
      <c r="F27" s="14" t="e">
        <f t="shared" si="1"/>
        <v>#DIV/0!</v>
      </c>
      <c r="G27" s="3"/>
      <c r="H27" s="6"/>
    </row>
    <row r="28" spans="1:8" ht="21" x14ac:dyDescent="0.25">
      <c r="A28" s="8" t="s">
        <v>27</v>
      </c>
      <c r="B28" s="20">
        <v>4437</v>
      </c>
      <c r="C28" s="10"/>
      <c r="D28" s="14"/>
      <c r="E28" s="14" t="e">
        <f t="shared" si="0"/>
        <v>#DIV/0!</v>
      </c>
      <c r="F28" s="14" t="e">
        <f t="shared" si="1"/>
        <v>#DIV/0!</v>
      </c>
      <c r="G28" s="3"/>
      <c r="H28" s="6"/>
    </row>
    <row r="29" spans="1:8" ht="21" x14ac:dyDescent="0.25">
      <c r="A29" s="8" t="s">
        <v>28</v>
      </c>
      <c r="B29" s="20">
        <v>3788</v>
      </c>
      <c r="C29" s="10" t="s">
        <v>186</v>
      </c>
      <c r="D29" s="14">
        <v>1</v>
      </c>
      <c r="E29" s="14">
        <f t="shared" si="0"/>
        <v>3788</v>
      </c>
      <c r="F29" s="14">
        <f t="shared" si="1"/>
        <v>4735</v>
      </c>
      <c r="G29" s="3"/>
      <c r="H29" s="6"/>
    </row>
    <row r="30" spans="1:8" ht="21" x14ac:dyDescent="0.25">
      <c r="A30" s="8" t="s">
        <v>29</v>
      </c>
      <c r="B30" s="20">
        <v>44725</v>
      </c>
      <c r="C30" s="10" t="s">
        <v>181</v>
      </c>
      <c r="D30" s="14">
        <v>100</v>
      </c>
      <c r="E30" s="14">
        <f t="shared" si="0"/>
        <v>447.25</v>
      </c>
      <c r="F30" s="14">
        <f t="shared" si="1"/>
        <v>559.0625</v>
      </c>
      <c r="G30" s="3"/>
      <c r="H30" s="6"/>
    </row>
    <row r="31" spans="1:8" ht="21" x14ac:dyDescent="0.25">
      <c r="A31" s="8" t="s">
        <v>30</v>
      </c>
      <c r="B31" s="20">
        <v>876</v>
      </c>
      <c r="C31" s="10" t="s">
        <v>186</v>
      </c>
      <c r="D31" s="14">
        <v>1</v>
      </c>
      <c r="E31" s="14">
        <f t="shared" si="0"/>
        <v>876</v>
      </c>
      <c r="F31" s="14">
        <f t="shared" si="1"/>
        <v>1095</v>
      </c>
      <c r="G31" s="3"/>
      <c r="H31" s="6"/>
    </row>
    <row r="32" spans="1:8" ht="21" x14ac:dyDescent="0.25">
      <c r="A32" s="8" t="s">
        <v>31</v>
      </c>
      <c r="B32" s="20">
        <v>1124</v>
      </c>
      <c r="C32" s="10" t="s">
        <v>186</v>
      </c>
      <c r="D32" s="14">
        <v>1</v>
      </c>
      <c r="E32" s="14">
        <f t="shared" si="0"/>
        <v>1124</v>
      </c>
      <c r="F32" s="14">
        <f t="shared" si="1"/>
        <v>1405</v>
      </c>
      <c r="G32" s="3"/>
      <c r="H32" s="6"/>
    </row>
    <row r="33" spans="1:8" ht="21" x14ac:dyDescent="0.25">
      <c r="A33" s="8" t="s">
        <v>32</v>
      </c>
      <c r="B33" s="20">
        <v>3754</v>
      </c>
      <c r="C33" s="10" t="s">
        <v>181</v>
      </c>
      <c r="D33" s="14">
        <v>1</v>
      </c>
      <c r="E33" s="14">
        <f t="shared" si="0"/>
        <v>3754</v>
      </c>
      <c r="F33" s="14">
        <f t="shared" si="1"/>
        <v>4692.5</v>
      </c>
      <c r="G33" s="3"/>
      <c r="H33" s="6"/>
    </row>
    <row r="34" spans="1:8" ht="21" x14ac:dyDescent="0.25">
      <c r="A34" s="8" t="s">
        <v>33</v>
      </c>
      <c r="B34" s="20">
        <v>1944</v>
      </c>
      <c r="C34" s="10" t="s">
        <v>181</v>
      </c>
      <c r="D34" s="14">
        <v>1</v>
      </c>
      <c r="E34" s="14">
        <f t="shared" si="0"/>
        <v>1944</v>
      </c>
      <c r="F34" s="14">
        <f t="shared" si="1"/>
        <v>2430</v>
      </c>
      <c r="G34" s="3"/>
      <c r="H34" s="6"/>
    </row>
    <row r="35" spans="1:8" ht="21" x14ac:dyDescent="0.25">
      <c r="A35" s="8" t="s">
        <v>34</v>
      </c>
      <c r="B35" s="20">
        <v>2951</v>
      </c>
      <c r="C35" s="10" t="s">
        <v>186</v>
      </c>
      <c r="D35" s="14">
        <v>1</v>
      </c>
      <c r="E35" s="14">
        <f t="shared" si="0"/>
        <v>2951</v>
      </c>
      <c r="F35" s="14">
        <f t="shared" si="1"/>
        <v>3688.75</v>
      </c>
      <c r="G35" s="3"/>
      <c r="H35" s="6"/>
    </row>
    <row r="36" spans="1:8" ht="21" x14ac:dyDescent="0.25">
      <c r="A36" s="8" t="s">
        <v>35</v>
      </c>
      <c r="B36" s="20">
        <v>3437</v>
      </c>
      <c r="C36" s="10" t="s">
        <v>181</v>
      </c>
      <c r="D36" s="14">
        <v>3</v>
      </c>
      <c r="E36" s="14">
        <f t="shared" si="0"/>
        <v>1145.6666666666667</v>
      </c>
      <c r="F36" s="14">
        <f t="shared" si="1"/>
        <v>1432.0833333333335</v>
      </c>
      <c r="G36" s="3"/>
      <c r="H36" s="6"/>
    </row>
    <row r="37" spans="1:8" ht="21" x14ac:dyDescent="0.25">
      <c r="A37" s="8" t="s">
        <v>36</v>
      </c>
      <c r="B37" s="20">
        <v>4799</v>
      </c>
      <c r="C37" s="10" t="s">
        <v>186</v>
      </c>
      <c r="D37" s="14">
        <v>1</v>
      </c>
      <c r="E37" s="14">
        <f t="shared" si="0"/>
        <v>4799</v>
      </c>
      <c r="F37" s="14">
        <f t="shared" si="1"/>
        <v>5998.75</v>
      </c>
      <c r="G37" s="3"/>
      <c r="H37" s="6"/>
    </row>
    <row r="38" spans="1:8" ht="21" x14ac:dyDescent="0.25">
      <c r="A38" s="8" t="s">
        <v>37</v>
      </c>
      <c r="B38" s="20">
        <v>8000</v>
      </c>
      <c r="C38" s="10" t="s">
        <v>187</v>
      </c>
      <c r="D38" s="14">
        <v>100</v>
      </c>
      <c r="E38" s="14">
        <f t="shared" si="0"/>
        <v>80</v>
      </c>
      <c r="F38" s="14">
        <f t="shared" si="1"/>
        <v>100</v>
      </c>
      <c r="G38" s="3"/>
      <c r="H38" s="6"/>
    </row>
    <row r="39" spans="1:8" ht="21" x14ac:dyDescent="0.25">
      <c r="A39" s="8" t="s">
        <v>38</v>
      </c>
      <c r="B39" s="20">
        <v>8035</v>
      </c>
      <c r="C39" s="10" t="s">
        <v>181</v>
      </c>
      <c r="D39" s="14">
        <v>1</v>
      </c>
      <c r="E39" s="14">
        <f t="shared" si="0"/>
        <v>8035</v>
      </c>
      <c r="F39" s="14">
        <f t="shared" si="1"/>
        <v>10043.75</v>
      </c>
      <c r="G39" s="3"/>
      <c r="H39" s="6"/>
    </row>
    <row r="40" spans="1:8" ht="21" x14ac:dyDescent="0.25">
      <c r="A40" s="8" t="s">
        <v>39</v>
      </c>
      <c r="B40" s="20">
        <v>5100</v>
      </c>
      <c r="C40" s="10" t="s">
        <v>181</v>
      </c>
      <c r="D40" s="14">
        <v>1</v>
      </c>
      <c r="E40" s="14">
        <f t="shared" si="0"/>
        <v>5100</v>
      </c>
      <c r="F40" s="14">
        <f t="shared" si="1"/>
        <v>6375</v>
      </c>
      <c r="G40" s="3"/>
      <c r="H40" s="6"/>
    </row>
    <row r="41" spans="1:8" ht="21" x14ac:dyDescent="0.25">
      <c r="A41" s="8" t="s">
        <v>40</v>
      </c>
      <c r="B41" s="20">
        <v>3553</v>
      </c>
      <c r="C41" s="10"/>
      <c r="D41" s="14"/>
      <c r="E41" s="14" t="e">
        <f t="shared" si="0"/>
        <v>#DIV/0!</v>
      </c>
      <c r="F41" s="14" t="e">
        <f t="shared" si="1"/>
        <v>#DIV/0!</v>
      </c>
      <c r="G41" s="3"/>
      <c r="H41" s="6"/>
    </row>
    <row r="42" spans="1:8" ht="21" x14ac:dyDescent="0.25">
      <c r="A42" s="8" t="s">
        <v>41</v>
      </c>
      <c r="B42" s="20">
        <v>7848</v>
      </c>
      <c r="C42" s="11" t="s">
        <v>184</v>
      </c>
      <c r="D42" s="15">
        <v>1</v>
      </c>
      <c r="E42" s="14">
        <f t="shared" si="0"/>
        <v>7848</v>
      </c>
      <c r="F42" s="14">
        <f t="shared" si="1"/>
        <v>9810</v>
      </c>
      <c r="G42" s="3"/>
      <c r="H42" s="6"/>
    </row>
    <row r="43" spans="1:8" ht="21" x14ac:dyDescent="0.25">
      <c r="A43" s="8" t="s">
        <v>42</v>
      </c>
      <c r="B43" s="20">
        <v>2951</v>
      </c>
      <c r="C43" s="10" t="s">
        <v>181</v>
      </c>
      <c r="D43" s="14">
        <v>1</v>
      </c>
      <c r="E43" s="14">
        <f t="shared" si="0"/>
        <v>2951</v>
      </c>
      <c r="F43" s="14">
        <f t="shared" si="1"/>
        <v>3688.75</v>
      </c>
      <c r="G43" s="3"/>
      <c r="H43" s="6"/>
    </row>
    <row r="44" spans="1:8" ht="21" x14ac:dyDescent="0.25">
      <c r="A44" s="8" t="s">
        <v>43</v>
      </c>
      <c r="B44" s="20">
        <v>3763</v>
      </c>
      <c r="C44" s="10" t="s">
        <v>184</v>
      </c>
      <c r="D44" s="14">
        <v>1</v>
      </c>
      <c r="E44" s="14">
        <f t="shared" si="0"/>
        <v>3763</v>
      </c>
      <c r="F44" s="14">
        <f t="shared" si="1"/>
        <v>4703.75</v>
      </c>
      <c r="G44" s="3"/>
      <c r="H44" s="6"/>
    </row>
    <row r="45" spans="1:8" ht="21" x14ac:dyDescent="0.25">
      <c r="A45" s="8" t="s">
        <v>44</v>
      </c>
      <c r="B45" s="20">
        <v>3710</v>
      </c>
      <c r="C45" s="10" t="s">
        <v>186</v>
      </c>
      <c r="D45" s="14">
        <v>1</v>
      </c>
      <c r="E45" s="14">
        <f t="shared" si="0"/>
        <v>3710</v>
      </c>
      <c r="F45" s="14">
        <f t="shared" si="1"/>
        <v>4637.5</v>
      </c>
      <c r="G45" s="3"/>
      <c r="H45" s="6"/>
    </row>
    <row r="46" spans="1:8" ht="21" x14ac:dyDescent="0.25">
      <c r="A46" s="8" t="s">
        <v>45</v>
      </c>
      <c r="B46" s="20">
        <v>2024</v>
      </c>
      <c r="C46" s="10" t="s">
        <v>186</v>
      </c>
      <c r="D46" s="14">
        <v>1</v>
      </c>
      <c r="E46" s="14">
        <f t="shared" si="0"/>
        <v>2024</v>
      </c>
      <c r="F46" s="14">
        <f t="shared" si="1"/>
        <v>2530</v>
      </c>
      <c r="G46" s="3"/>
      <c r="H46" s="6"/>
    </row>
    <row r="47" spans="1:8" ht="21" x14ac:dyDescent="0.25">
      <c r="A47" s="8" t="s">
        <v>46</v>
      </c>
      <c r="B47" s="20">
        <v>1430</v>
      </c>
      <c r="C47" s="10" t="s">
        <v>184</v>
      </c>
      <c r="D47" s="14">
        <v>1</v>
      </c>
      <c r="E47" s="14">
        <f t="shared" si="0"/>
        <v>1430</v>
      </c>
      <c r="F47" s="14">
        <f t="shared" si="1"/>
        <v>1787.5</v>
      </c>
      <c r="G47" s="3"/>
      <c r="H47" s="6"/>
    </row>
    <row r="48" spans="1:8" ht="21" x14ac:dyDescent="0.25">
      <c r="A48" s="8" t="s">
        <v>47</v>
      </c>
      <c r="B48" s="20">
        <v>11099</v>
      </c>
      <c r="C48" s="10" t="s">
        <v>181</v>
      </c>
      <c r="D48" s="14">
        <v>25</v>
      </c>
      <c r="E48" s="14">
        <f t="shared" si="0"/>
        <v>443.96</v>
      </c>
      <c r="F48" s="14">
        <f t="shared" si="1"/>
        <v>554.94999999999993</v>
      </c>
      <c r="G48" s="3"/>
      <c r="H48" s="6"/>
    </row>
    <row r="49" spans="1:8" ht="21" x14ac:dyDescent="0.25">
      <c r="A49" s="8" t="s">
        <v>48</v>
      </c>
      <c r="B49" s="20">
        <v>1895</v>
      </c>
      <c r="C49" s="10"/>
      <c r="D49" s="14"/>
      <c r="E49" s="14" t="e">
        <f t="shared" si="0"/>
        <v>#DIV/0!</v>
      </c>
      <c r="F49" s="14" t="e">
        <f t="shared" si="1"/>
        <v>#DIV/0!</v>
      </c>
      <c r="G49" s="3"/>
      <c r="H49" s="6"/>
    </row>
    <row r="50" spans="1:8" ht="21" x14ac:dyDescent="0.25">
      <c r="A50" s="8" t="s">
        <v>49</v>
      </c>
      <c r="B50" s="20">
        <v>2923</v>
      </c>
      <c r="C50" s="10" t="s">
        <v>186</v>
      </c>
      <c r="D50" s="14">
        <v>1</v>
      </c>
      <c r="E50" s="14">
        <f t="shared" si="0"/>
        <v>2923</v>
      </c>
      <c r="F50" s="14">
        <f t="shared" si="1"/>
        <v>3653.75</v>
      </c>
      <c r="G50" s="3"/>
      <c r="H50" s="6"/>
    </row>
    <row r="51" spans="1:8" ht="21" x14ac:dyDescent="0.25">
      <c r="A51" s="8" t="s">
        <v>50</v>
      </c>
      <c r="B51" s="20">
        <v>1224</v>
      </c>
      <c r="C51" s="10" t="s">
        <v>186</v>
      </c>
      <c r="D51" s="14">
        <v>1</v>
      </c>
      <c r="E51" s="14">
        <f t="shared" si="0"/>
        <v>1224</v>
      </c>
      <c r="F51" s="14">
        <f t="shared" si="1"/>
        <v>1530</v>
      </c>
      <c r="G51" s="3"/>
      <c r="H51" s="6"/>
    </row>
    <row r="52" spans="1:8" ht="21" x14ac:dyDescent="0.25">
      <c r="A52" s="8" t="s">
        <v>51</v>
      </c>
      <c r="B52" s="20">
        <v>2416</v>
      </c>
      <c r="C52" s="10"/>
      <c r="D52" s="14"/>
      <c r="E52" s="14" t="e">
        <f t="shared" si="0"/>
        <v>#DIV/0!</v>
      </c>
      <c r="F52" s="14" t="e">
        <f t="shared" si="1"/>
        <v>#DIV/0!</v>
      </c>
      <c r="G52" s="3"/>
      <c r="H52" s="6"/>
    </row>
    <row r="53" spans="1:8" ht="21" x14ac:dyDescent="0.25">
      <c r="A53" s="8" t="s">
        <v>52</v>
      </c>
      <c r="B53" s="20">
        <v>1312</v>
      </c>
      <c r="C53" s="10" t="s">
        <v>184</v>
      </c>
      <c r="D53" s="14">
        <v>1</v>
      </c>
      <c r="E53" s="14">
        <f t="shared" si="0"/>
        <v>1312</v>
      </c>
      <c r="F53" s="14">
        <f t="shared" si="1"/>
        <v>1640</v>
      </c>
      <c r="G53" s="3"/>
      <c r="H53" s="6"/>
    </row>
    <row r="54" spans="1:8" ht="21" x14ac:dyDescent="0.25">
      <c r="A54" s="8" t="s">
        <v>53</v>
      </c>
      <c r="B54" s="20">
        <v>5889</v>
      </c>
      <c r="C54" s="10" t="s">
        <v>184</v>
      </c>
      <c r="D54" s="14">
        <v>1</v>
      </c>
      <c r="E54" s="14">
        <f t="shared" si="0"/>
        <v>5889</v>
      </c>
      <c r="F54" s="14">
        <f t="shared" si="1"/>
        <v>7361.25</v>
      </c>
      <c r="G54" s="3"/>
      <c r="H54" s="6"/>
    </row>
    <row r="55" spans="1:8" ht="21" x14ac:dyDescent="0.25">
      <c r="A55" s="8" t="s">
        <v>54</v>
      </c>
      <c r="B55" s="20">
        <v>1074</v>
      </c>
      <c r="C55" s="10"/>
      <c r="D55" s="14"/>
      <c r="E55" s="14" t="e">
        <f t="shared" si="0"/>
        <v>#DIV/0!</v>
      </c>
      <c r="F55" s="14" t="e">
        <f t="shared" si="1"/>
        <v>#DIV/0!</v>
      </c>
      <c r="G55" s="3"/>
      <c r="H55" s="6"/>
    </row>
    <row r="56" spans="1:8" ht="21" x14ac:dyDescent="0.25">
      <c r="A56" s="8" t="s">
        <v>55</v>
      </c>
      <c r="B56" s="20">
        <v>1175</v>
      </c>
      <c r="C56" s="10"/>
      <c r="D56" s="14"/>
      <c r="E56" s="14" t="e">
        <f t="shared" si="0"/>
        <v>#DIV/0!</v>
      </c>
      <c r="F56" s="14" t="e">
        <f t="shared" si="1"/>
        <v>#DIV/0!</v>
      </c>
      <c r="G56" s="3"/>
      <c r="H56" s="6"/>
    </row>
    <row r="57" spans="1:8" ht="21" x14ac:dyDescent="0.25">
      <c r="A57" s="8" t="s">
        <v>56</v>
      </c>
      <c r="B57" s="20">
        <v>1124</v>
      </c>
      <c r="C57" s="10"/>
      <c r="D57" s="14"/>
      <c r="E57" s="14" t="e">
        <f t="shared" si="0"/>
        <v>#DIV/0!</v>
      </c>
      <c r="F57" s="14" t="e">
        <f t="shared" si="1"/>
        <v>#DIV/0!</v>
      </c>
      <c r="G57" s="3"/>
      <c r="H57" s="6"/>
    </row>
    <row r="58" spans="1:8" ht="21" x14ac:dyDescent="0.25">
      <c r="A58" s="8" t="s">
        <v>57</v>
      </c>
      <c r="B58" s="20">
        <v>1137</v>
      </c>
      <c r="C58" s="10"/>
      <c r="D58" s="14"/>
      <c r="E58" s="14" t="e">
        <f t="shared" si="0"/>
        <v>#DIV/0!</v>
      </c>
      <c r="F58" s="14" t="e">
        <f t="shared" si="1"/>
        <v>#DIV/0!</v>
      </c>
      <c r="G58" s="3"/>
      <c r="H58" s="6"/>
    </row>
    <row r="59" spans="1:8" ht="21" x14ac:dyDescent="0.25">
      <c r="A59" s="8" t="s">
        <v>58</v>
      </c>
      <c r="B59" s="20">
        <v>1074</v>
      </c>
      <c r="C59" s="10"/>
      <c r="D59" s="14"/>
      <c r="E59" s="14" t="e">
        <f t="shared" si="0"/>
        <v>#DIV/0!</v>
      </c>
      <c r="F59" s="14" t="e">
        <f t="shared" si="1"/>
        <v>#DIV/0!</v>
      </c>
      <c r="G59" s="3"/>
      <c r="H59" s="6"/>
    </row>
    <row r="60" spans="1:8" ht="21" x14ac:dyDescent="0.25">
      <c r="A60" s="8" t="s">
        <v>59</v>
      </c>
      <c r="B60" s="20">
        <v>1074</v>
      </c>
      <c r="C60" s="10"/>
      <c r="D60" s="14"/>
      <c r="E60" s="14" t="e">
        <f t="shared" si="0"/>
        <v>#DIV/0!</v>
      </c>
      <c r="F60" s="14" t="e">
        <f t="shared" si="1"/>
        <v>#DIV/0!</v>
      </c>
      <c r="G60" s="3"/>
      <c r="H60" s="6"/>
    </row>
    <row r="61" spans="1:8" ht="21" x14ac:dyDescent="0.25">
      <c r="A61" s="8" t="s">
        <v>60</v>
      </c>
      <c r="B61" s="20">
        <v>1926</v>
      </c>
      <c r="C61" s="10"/>
      <c r="D61" s="14"/>
      <c r="E61" s="14" t="e">
        <f t="shared" si="0"/>
        <v>#DIV/0!</v>
      </c>
      <c r="F61" s="14" t="e">
        <f t="shared" si="1"/>
        <v>#DIV/0!</v>
      </c>
      <c r="G61" s="3"/>
      <c r="H61" s="6"/>
    </row>
    <row r="62" spans="1:8" ht="21" x14ac:dyDescent="0.25">
      <c r="A62" s="8" t="s">
        <v>61</v>
      </c>
      <c r="B62" s="20">
        <v>2648</v>
      </c>
      <c r="C62" s="10" t="s">
        <v>184</v>
      </c>
      <c r="D62" s="14">
        <v>1</v>
      </c>
      <c r="E62" s="14">
        <f t="shared" si="0"/>
        <v>2648</v>
      </c>
      <c r="F62" s="14">
        <f t="shared" si="1"/>
        <v>3310</v>
      </c>
      <c r="G62" s="3"/>
      <c r="H62" s="6"/>
    </row>
    <row r="63" spans="1:8" ht="21" x14ac:dyDescent="0.25">
      <c r="A63" s="8" t="s">
        <v>62</v>
      </c>
      <c r="B63" s="20">
        <v>1500</v>
      </c>
      <c r="C63" s="10"/>
      <c r="D63" s="14"/>
      <c r="E63" s="14" t="e">
        <f t="shared" si="0"/>
        <v>#DIV/0!</v>
      </c>
      <c r="F63" s="14" t="e">
        <f t="shared" si="1"/>
        <v>#DIV/0!</v>
      </c>
      <c r="G63" s="3"/>
      <c r="H63" s="6"/>
    </row>
    <row r="64" spans="1:8" ht="21" x14ac:dyDescent="0.25">
      <c r="A64" s="8" t="s">
        <v>63</v>
      </c>
      <c r="B64" s="20">
        <v>1200</v>
      </c>
      <c r="C64" s="10" t="s">
        <v>184</v>
      </c>
      <c r="D64" s="14">
        <v>1</v>
      </c>
      <c r="E64" s="14">
        <f t="shared" si="0"/>
        <v>1200</v>
      </c>
      <c r="F64" s="14">
        <f t="shared" si="1"/>
        <v>1500</v>
      </c>
      <c r="G64" s="3"/>
      <c r="H64" s="6"/>
    </row>
    <row r="65" spans="1:8" ht="21" x14ac:dyDescent="0.25">
      <c r="A65" s="8" t="s">
        <v>64</v>
      </c>
      <c r="B65" s="20">
        <v>17500</v>
      </c>
      <c r="C65" s="10"/>
      <c r="D65" s="14"/>
      <c r="E65" s="14" t="e">
        <f t="shared" si="0"/>
        <v>#DIV/0!</v>
      </c>
      <c r="F65" s="14" t="e">
        <f t="shared" si="1"/>
        <v>#DIV/0!</v>
      </c>
      <c r="G65" s="3"/>
      <c r="H65" s="6"/>
    </row>
    <row r="66" spans="1:8" ht="21" x14ac:dyDescent="0.25">
      <c r="A66" s="8" t="s">
        <v>65</v>
      </c>
      <c r="B66" s="20">
        <v>10000</v>
      </c>
      <c r="C66" s="10" t="s">
        <v>182</v>
      </c>
      <c r="D66" s="14">
        <v>100</v>
      </c>
      <c r="E66" s="14">
        <f t="shared" si="0"/>
        <v>100</v>
      </c>
      <c r="F66" s="14">
        <f t="shared" si="1"/>
        <v>125</v>
      </c>
      <c r="G66" s="3"/>
      <c r="H66" s="6"/>
    </row>
    <row r="67" spans="1:8" ht="21" x14ac:dyDescent="0.25">
      <c r="A67" s="8" t="s">
        <v>66</v>
      </c>
      <c r="B67" s="20">
        <v>2696</v>
      </c>
      <c r="C67" s="10" t="s">
        <v>186</v>
      </c>
      <c r="D67" s="14">
        <v>1</v>
      </c>
      <c r="E67" s="14">
        <f t="shared" si="0"/>
        <v>2696</v>
      </c>
      <c r="F67" s="14">
        <f t="shared" si="1"/>
        <v>3370</v>
      </c>
      <c r="G67" s="3"/>
      <c r="H67" s="6"/>
    </row>
    <row r="68" spans="1:8" ht="21" x14ac:dyDescent="0.25">
      <c r="A68" s="8" t="s">
        <v>67</v>
      </c>
      <c r="B68" s="20">
        <v>2164</v>
      </c>
      <c r="C68" s="10"/>
      <c r="D68" s="14"/>
      <c r="E68" s="14" t="e">
        <f t="shared" ref="E68:E131" si="2">B68/D68</f>
        <v>#DIV/0!</v>
      </c>
      <c r="F68" s="14" t="e">
        <f t="shared" ref="F68:F131" si="3">E68*125%</f>
        <v>#DIV/0!</v>
      </c>
      <c r="G68" s="3"/>
      <c r="H68" s="6"/>
    </row>
    <row r="69" spans="1:8" ht="21" x14ac:dyDescent="0.25">
      <c r="A69" s="8" t="s">
        <v>68</v>
      </c>
      <c r="B69" s="20">
        <v>2897</v>
      </c>
      <c r="C69" s="10" t="s">
        <v>184</v>
      </c>
      <c r="D69" s="14">
        <v>1</v>
      </c>
      <c r="E69" s="14">
        <f t="shared" si="2"/>
        <v>2897</v>
      </c>
      <c r="F69" s="14">
        <f t="shared" si="3"/>
        <v>3621.25</v>
      </c>
      <c r="G69" s="3"/>
      <c r="H69" s="6"/>
    </row>
    <row r="70" spans="1:8" ht="21" x14ac:dyDescent="0.25">
      <c r="A70" s="8" t="s">
        <v>69</v>
      </c>
      <c r="B70" s="20">
        <v>2164</v>
      </c>
      <c r="C70" s="10"/>
      <c r="D70" s="14"/>
      <c r="E70" s="14" t="e">
        <f t="shared" si="2"/>
        <v>#DIV/0!</v>
      </c>
      <c r="F70" s="14" t="e">
        <f t="shared" si="3"/>
        <v>#DIV/0!</v>
      </c>
      <c r="G70" s="3"/>
      <c r="H70" s="6"/>
    </row>
    <row r="71" spans="1:8" ht="21" x14ac:dyDescent="0.25">
      <c r="A71" s="8" t="s">
        <v>70</v>
      </c>
      <c r="B71" s="20">
        <v>719</v>
      </c>
      <c r="C71" s="10" t="s">
        <v>184</v>
      </c>
      <c r="D71" s="14">
        <v>1</v>
      </c>
      <c r="E71" s="14">
        <f t="shared" si="2"/>
        <v>719</v>
      </c>
      <c r="F71" s="14">
        <f t="shared" si="3"/>
        <v>898.75</v>
      </c>
      <c r="G71" s="3"/>
      <c r="H71" s="6"/>
    </row>
    <row r="72" spans="1:8" ht="21" x14ac:dyDescent="0.25">
      <c r="A72" s="8" t="s">
        <v>71</v>
      </c>
      <c r="B72" s="20">
        <v>954</v>
      </c>
      <c r="C72" s="10" t="s">
        <v>184</v>
      </c>
      <c r="D72" s="14">
        <v>1</v>
      </c>
      <c r="E72" s="14">
        <f t="shared" si="2"/>
        <v>954</v>
      </c>
      <c r="F72" s="14">
        <f t="shared" si="3"/>
        <v>1192.5</v>
      </c>
      <c r="G72" s="3"/>
      <c r="H72" s="6"/>
    </row>
    <row r="73" spans="1:8" ht="21" x14ac:dyDescent="0.25">
      <c r="A73" s="8" t="s">
        <v>72</v>
      </c>
      <c r="B73" s="20">
        <v>455</v>
      </c>
      <c r="C73" s="10" t="s">
        <v>184</v>
      </c>
      <c r="D73" s="14">
        <v>1</v>
      </c>
      <c r="E73" s="14">
        <f t="shared" si="2"/>
        <v>455</v>
      </c>
      <c r="F73" s="14">
        <f t="shared" si="3"/>
        <v>568.75</v>
      </c>
      <c r="G73" s="3"/>
      <c r="H73" s="6"/>
    </row>
    <row r="74" spans="1:8" ht="21" x14ac:dyDescent="0.25">
      <c r="A74" s="8" t="s">
        <v>73</v>
      </c>
      <c r="B74" s="20">
        <v>2623</v>
      </c>
      <c r="C74" s="10" t="s">
        <v>184</v>
      </c>
      <c r="D74" s="14">
        <v>1</v>
      </c>
      <c r="E74" s="14">
        <f t="shared" si="2"/>
        <v>2623</v>
      </c>
      <c r="F74" s="14">
        <f t="shared" si="3"/>
        <v>3278.75</v>
      </c>
      <c r="G74" s="3"/>
      <c r="H74" s="6"/>
    </row>
    <row r="75" spans="1:8" ht="21" x14ac:dyDescent="0.25">
      <c r="A75" s="8" t="s">
        <v>74</v>
      </c>
      <c r="B75" s="20">
        <v>1289</v>
      </c>
      <c r="C75" s="10" t="s">
        <v>184</v>
      </c>
      <c r="D75" s="14">
        <v>1</v>
      </c>
      <c r="E75" s="14">
        <f t="shared" si="2"/>
        <v>1289</v>
      </c>
      <c r="F75" s="14">
        <f t="shared" si="3"/>
        <v>1611.25</v>
      </c>
      <c r="G75" s="3"/>
      <c r="H75" s="6"/>
    </row>
    <row r="76" spans="1:8" ht="21" x14ac:dyDescent="0.25">
      <c r="A76" s="8" t="s">
        <v>75</v>
      </c>
      <c r="B76" s="20">
        <v>1152</v>
      </c>
      <c r="C76" s="10" t="s">
        <v>184</v>
      </c>
      <c r="D76" s="14">
        <v>1</v>
      </c>
      <c r="E76" s="14">
        <f t="shared" si="2"/>
        <v>1152</v>
      </c>
      <c r="F76" s="14">
        <f t="shared" si="3"/>
        <v>1440</v>
      </c>
      <c r="G76" s="3"/>
      <c r="H76" s="6"/>
    </row>
    <row r="77" spans="1:8" ht="21" x14ac:dyDescent="0.25">
      <c r="A77" s="8" t="s">
        <v>76</v>
      </c>
      <c r="B77" s="20">
        <v>1814</v>
      </c>
      <c r="C77" s="10" t="s">
        <v>184</v>
      </c>
      <c r="D77" s="14">
        <v>1</v>
      </c>
      <c r="E77" s="14">
        <f t="shared" si="2"/>
        <v>1814</v>
      </c>
      <c r="F77" s="14">
        <f t="shared" si="3"/>
        <v>2267.5</v>
      </c>
      <c r="G77" s="3"/>
      <c r="H77" s="6"/>
    </row>
    <row r="78" spans="1:8" ht="21" x14ac:dyDescent="0.25">
      <c r="A78" s="8" t="s">
        <v>77</v>
      </c>
      <c r="B78" s="20">
        <v>1177</v>
      </c>
      <c r="C78" s="10" t="s">
        <v>184</v>
      </c>
      <c r="D78" s="14">
        <v>1</v>
      </c>
      <c r="E78" s="14">
        <f t="shared" si="2"/>
        <v>1177</v>
      </c>
      <c r="F78" s="14">
        <f t="shared" si="3"/>
        <v>1471.25</v>
      </c>
      <c r="G78" s="3"/>
      <c r="H78" s="6"/>
    </row>
    <row r="79" spans="1:8" ht="21" x14ac:dyDescent="0.25">
      <c r="A79" s="8" t="s">
        <v>78</v>
      </c>
      <c r="B79" s="20">
        <v>1524</v>
      </c>
      <c r="C79" s="10"/>
      <c r="D79" s="14"/>
      <c r="E79" s="14" t="e">
        <f t="shared" si="2"/>
        <v>#DIV/0!</v>
      </c>
      <c r="F79" s="14" t="e">
        <f t="shared" si="3"/>
        <v>#DIV/0!</v>
      </c>
      <c r="G79" s="3"/>
      <c r="H79" s="6"/>
    </row>
    <row r="80" spans="1:8" ht="21" x14ac:dyDescent="0.25">
      <c r="A80" s="8" t="s">
        <v>79</v>
      </c>
      <c r="B80" s="20">
        <v>1904</v>
      </c>
      <c r="C80" s="10"/>
      <c r="D80" s="14"/>
      <c r="E80" s="14" t="e">
        <f t="shared" si="2"/>
        <v>#DIV/0!</v>
      </c>
      <c r="F80" s="14" t="e">
        <f t="shared" si="3"/>
        <v>#DIV/0!</v>
      </c>
      <c r="G80" s="3"/>
      <c r="H80" s="6"/>
    </row>
    <row r="81" spans="1:8" ht="21" x14ac:dyDescent="0.25">
      <c r="A81" s="8" t="s">
        <v>80</v>
      </c>
      <c r="B81" s="20">
        <v>3138</v>
      </c>
      <c r="C81" s="10"/>
      <c r="D81" s="14"/>
      <c r="E81" s="14" t="e">
        <f t="shared" si="2"/>
        <v>#DIV/0!</v>
      </c>
      <c r="F81" s="14" t="e">
        <f t="shared" si="3"/>
        <v>#DIV/0!</v>
      </c>
      <c r="G81" s="3"/>
      <c r="H81" s="6"/>
    </row>
    <row r="82" spans="1:8" ht="21" x14ac:dyDescent="0.25">
      <c r="A82" s="8" t="s">
        <v>81</v>
      </c>
      <c r="B82" s="20">
        <v>4614</v>
      </c>
      <c r="C82" s="10"/>
      <c r="D82" s="14"/>
      <c r="E82" s="14" t="e">
        <f t="shared" si="2"/>
        <v>#DIV/0!</v>
      </c>
      <c r="F82" s="14" t="e">
        <f t="shared" si="3"/>
        <v>#DIV/0!</v>
      </c>
      <c r="G82" s="3"/>
      <c r="H82" s="6"/>
    </row>
    <row r="83" spans="1:8" ht="21" x14ac:dyDescent="0.25">
      <c r="A83" s="8" t="s">
        <v>82</v>
      </c>
      <c r="B83" s="20">
        <v>2000</v>
      </c>
      <c r="C83" s="10"/>
      <c r="D83" s="14"/>
      <c r="E83" s="14" t="e">
        <f t="shared" si="2"/>
        <v>#DIV/0!</v>
      </c>
      <c r="F83" s="14" t="e">
        <f t="shared" si="3"/>
        <v>#DIV/0!</v>
      </c>
      <c r="G83" s="3"/>
      <c r="H83" s="6"/>
    </row>
    <row r="84" spans="1:8" ht="21" x14ac:dyDescent="0.25">
      <c r="A84" s="8" t="s">
        <v>83</v>
      </c>
      <c r="B84" s="20">
        <v>1014</v>
      </c>
      <c r="C84" s="10"/>
      <c r="D84" s="14"/>
      <c r="E84" s="14" t="e">
        <f t="shared" si="2"/>
        <v>#DIV/0!</v>
      </c>
      <c r="F84" s="14" t="e">
        <f t="shared" si="3"/>
        <v>#DIV/0!</v>
      </c>
      <c r="G84" s="3"/>
      <c r="H84" s="6"/>
    </row>
    <row r="85" spans="1:8" ht="21" x14ac:dyDescent="0.25">
      <c r="A85" s="8" t="s">
        <v>84</v>
      </c>
      <c r="B85" s="20">
        <v>3462</v>
      </c>
      <c r="C85" s="10" t="s">
        <v>184</v>
      </c>
      <c r="D85" s="14">
        <v>1</v>
      </c>
      <c r="E85" s="14">
        <f t="shared" si="2"/>
        <v>3462</v>
      </c>
      <c r="F85" s="14">
        <f t="shared" si="3"/>
        <v>4327.5</v>
      </c>
      <c r="G85" s="3"/>
      <c r="H85" s="6"/>
    </row>
    <row r="86" spans="1:8" ht="21" x14ac:dyDescent="0.25">
      <c r="A86" s="8" t="s">
        <v>85</v>
      </c>
      <c r="B86" s="20">
        <v>1898</v>
      </c>
      <c r="C86" s="10" t="s">
        <v>184</v>
      </c>
      <c r="D86" s="14">
        <v>1</v>
      </c>
      <c r="E86" s="14">
        <f t="shared" si="2"/>
        <v>1898</v>
      </c>
      <c r="F86" s="14">
        <f t="shared" si="3"/>
        <v>2372.5</v>
      </c>
      <c r="G86" s="3"/>
      <c r="H86" s="6"/>
    </row>
    <row r="87" spans="1:8" ht="21" x14ac:dyDescent="0.25">
      <c r="A87" s="8" t="s">
        <v>86</v>
      </c>
      <c r="B87" s="20">
        <v>11335</v>
      </c>
      <c r="C87" s="10" t="s">
        <v>183</v>
      </c>
      <c r="D87" s="14">
        <v>5</v>
      </c>
      <c r="E87" s="14">
        <f t="shared" si="2"/>
        <v>2267</v>
      </c>
      <c r="F87" s="14">
        <f t="shared" si="3"/>
        <v>2833.75</v>
      </c>
      <c r="G87" s="3"/>
      <c r="H87" s="6"/>
    </row>
    <row r="88" spans="1:8" ht="21" x14ac:dyDescent="0.25">
      <c r="A88" s="8" t="s">
        <v>87</v>
      </c>
      <c r="B88" s="20">
        <v>2511</v>
      </c>
      <c r="C88" s="10" t="s">
        <v>184</v>
      </c>
      <c r="D88" s="14">
        <v>1</v>
      </c>
      <c r="E88" s="14">
        <f t="shared" si="2"/>
        <v>2511</v>
      </c>
      <c r="F88" s="14">
        <f t="shared" si="3"/>
        <v>3138.75</v>
      </c>
      <c r="G88" s="3"/>
      <c r="H88" s="6"/>
    </row>
    <row r="89" spans="1:8" ht="21" x14ac:dyDescent="0.25">
      <c r="A89" s="8" t="s">
        <v>88</v>
      </c>
      <c r="B89" s="20">
        <v>1304</v>
      </c>
      <c r="C89" s="10" t="s">
        <v>184</v>
      </c>
      <c r="D89" s="14">
        <v>1</v>
      </c>
      <c r="E89" s="14">
        <f t="shared" si="2"/>
        <v>1304</v>
      </c>
      <c r="F89" s="14">
        <f t="shared" si="3"/>
        <v>1630</v>
      </c>
      <c r="G89" s="3"/>
      <c r="H89" s="6"/>
    </row>
    <row r="90" spans="1:8" ht="21" x14ac:dyDescent="0.25">
      <c r="A90" s="8" t="s">
        <v>89</v>
      </c>
      <c r="B90" s="20">
        <v>2506</v>
      </c>
      <c r="C90" s="10"/>
      <c r="D90" s="14"/>
      <c r="E90" s="14" t="e">
        <f t="shared" si="2"/>
        <v>#DIV/0!</v>
      </c>
      <c r="F90" s="14" t="e">
        <f t="shared" si="3"/>
        <v>#DIV/0!</v>
      </c>
      <c r="G90" s="3"/>
      <c r="H90" s="6"/>
    </row>
    <row r="91" spans="1:8" ht="21" x14ac:dyDescent="0.25">
      <c r="A91" s="8" t="s">
        <v>90</v>
      </c>
      <c r="B91" s="20">
        <v>3126</v>
      </c>
      <c r="C91" s="10"/>
      <c r="D91" s="14"/>
      <c r="E91" s="14" t="e">
        <f t="shared" si="2"/>
        <v>#DIV/0!</v>
      </c>
      <c r="F91" s="14" t="e">
        <f t="shared" si="3"/>
        <v>#DIV/0!</v>
      </c>
      <c r="G91" s="3"/>
      <c r="H91" s="6"/>
    </row>
    <row r="92" spans="1:8" ht="21" x14ac:dyDescent="0.25">
      <c r="A92" s="8" t="s">
        <v>91</v>
      </c>
      <c r="B92" s="20">
        <v>4462</v>
      </c>
      <c r="C92" s="10" t="s">
        <v>184</v>
      </c>
      <c r="D92" s="14">
        <v>1</v>
      </c>
      <c r="E92" s="14">
        <f t="shared" si="2"/>
        <v>4462</v>
      </c>
      <c r="F92" s="14">
        <f t="shared" si="3"/>
        <v>5577.5</v>
      </c>
      <c r="G92" s="3"/>
      <c r="H92" s="6"/>
    </row>
    <row r="93" spans="1:8" ht="21" x14ac:dyDescent="0.25">
      <c r="A93" s="8" t="s">
        <v>92</v>
      </c>
      <c r="B93" s="20">
        <v>7885</v>
      </c>
      <c r="C93" s="10" t="s">
        <v>184</v>
      </c>
      <c r="D93" s="14">
        <v>1</v>
      </c>
      <c r="E93" s="14">
        <f t="shared" si="2"/>
        <v>7885</v>
      </c>
      <c r="F93" s="14">
        <f t="shared" si="3"/>
        <v>9856.25</v>
      </c>
      <c r="G93" s="3"/>
      <c r="H93" s="6"/>
    </row>
    <row r="94" spans="1:8" ht="21" x14ac:dyDescent="0.25">
      <c r="A94" s="8" t="s">
        <v>93</v>
      </c>
      <c r="B94" s="20">
        <v>8597</v>
      </c>
      <c r="C94" s="10" t="s">
        <v>184</v>
      </c>
      <c r="D94" s="14">
        <v>1</v>
      </c>
      <c r="E94" s="14">
        <f t="shared" si="2"/>
        <v>8597</v>
      </c>
      <c r="F94" s="14">
        <f t="shared" si="3"/>
        <v>10746.25</v>
      </c>
      <c r="G94" s="3"/>
      <c r="H94" s="6"/>
    </row>
    <row r="95" spans="1:8" ht="21" x14ac:dyDescent="0.25">
      <c r="A95" s="8" t="s">
        <v>94</v>
      </c>
      <c r="B95" s="20">
        <v>4862</v>
      </c>
      <c r="C95" s="10"/>
      <c r="D95" s="14"/>
      <c r="E95" s="14" t="e">
        <f t="shared" si="2"/>
        <v>#DIV/0!</v>
      </c>
      <c r="F95" s="14" t="e">
        <f t="shared" si="3"/>
        <v>#DIV/0!</v>
      </c>
      <c r="G95" s="3"/>
      <c r="H95" s="6"/>
    </row>
    <row r="96" spans="1:8" ht="21" x14ac:dyDescent="0.25">
      <c r="A96" s="8" t="s">
        <v>95</v>
      </c>
      <c r="B96" s="20">
        <v>15205</v>
      </c>
      <c r="C96" s="10"/>
      <c r="D96" s="14"/>
      <c r="E96" s="14" t="e">
        <f t="shared" si="2"/>
        <v>#DIV/0!</v>
      </c>
      <c r="F96" s="14" t="e">
        <f t="shared" si="3"/>
        <v>#DIV/0!</v>
      </c>
      <c r="G96" s="3"/>
      <c r="H96" s="6"/>
    </row>
    <row r="97" spans="1:8" ht="21" x14ac:dyDescent="0.25">
      <c r="A97" s="8" t="s">
        <v>96</v>
      </c>
      <c r="B97" s="20">
        <v>2411</v>
      </c>
      <c r="C97" s="10"/>
      <c r="D97" s="14"/>
      <c r="E97" s="14" t="e">
        <f t="shared" si="2"/>
        <v>#DIV/0!</v>
      </c>
      <c r="F97" s="14" t="e">
        <f t="shared" si="3"/>
        <v>#DIV/0!</v>
      </c>
      <c r="G97" s="3"/>
      <c r="H97" s="6"/>
    </row>
    <row r="98" spans="1:8" ht="21" x14ac:dyDescent="0.25">
      <c r="A98" s="8" t="s">
        <v>97</v>
      </c>
      <c r="B98" s="20">
        <v>5349</v>
      </c>
      <c r="C98" s="10" t="s">
        <v>184</v>
      </c>
      <c r="D98" s="14">
        <v>1</v>
      </c>
      <c r="E98" s="14">
        <f t="shared" si="2"/>
        <v>5349</v>
      </c>
      <c r="F98" s="14">
        <f t="shared" si="3"/>
        <v>6686.25</v>
      </c>
      <c r="G98" s="3"/>
      <c r="H98" s="6"/>
    </row>
    <row r="99" spans="1:8" ht="21" x14ac:dyDescent="0.25">
      <c r="A99" s="8" t="s">
        <v>98</v>
      </c>
      <c r="B99" s="20">
        <v>1039</v>
      </c>
      <c r="C99" s="10" t="s">
        <v>184</v>
      </c>
      <c r="D99" s="14">
        <v>1</v>
      </c>
      <c r="E99" s="14">
        <f t="shared" si="2"/>
        <v>1039</v>
      </c>
      <c r="F99" s="14">
        <f t="shared" si="3"/>
        <v>1298.75</v>
      </c>
      <c r="G99" s="3"/>
      <c r="H99" s="6"/>
    </row>
    <row r="100" spans="1:8" ht="21" x14ac:dyDescent="0.25">
      <c r="A100" s="8" t="s">
        <v>99</v>
      </c>
      <c r="B100" s="20">
        <v>1039</v>
      </c>
      <c r="C100" s="10" t="s">
        <v>184</v>
      </c>
      <c r="D100" s="14">
        <v>1</v>
      </c>
      <c r="E100" s="14">
        <f t="shared" si="2"/>
        <v>1039</v>
      </c>
      <c r="F100" s="14">
        <f t="shared" si="3"/>
        <v>1298.75</v>
      </c>
      <c r="G100" s="3"/>
      <c r="H100" s="6"/>
    </row>
    <row r="101" spans="1:8" ht="21" x14ac:dyDescent="0.25">
      <c r="A101" s="8" t="s">
        <v>100</v>
      </c>
      <c r="B101" s="21">
        <v>3200</v>
      </c>
      <c r="C101" s="10"/>
      <c r="D101" s="14"/>
      <c r="E101" s="14" t="e">
        <f t="shared" si="2"/>
        <v>#DIV/0!</v>
      </c>
      <c r="F101" s="14" t="e">
        <f t="shared" si="3"/>
        <v>#DIV/0!</v>
      </c>
      <c r="G101" s="3"/>
      <c r="H101" s="6"/>
    </row>
    <row r="102" spans="1:8" ht="21" x14ac:dyDescent="0.25">
      <c r="A102" s="8" t="s">
        <v>101</v>
      </c>
      <c r="B102" s="20">
        <v>1641</v>
      </c>
      <c r="C102" s="10" t="s">
        <v>184</v>
      </c>
      <c r="D102" s="14">
        <v>1</v>
      </c>
      <c r="E102" s="14">
        <f t="shared" si="2"/>
        <v>1641</v>
      </c>
      <c r="F102" s="14">
        <f t="shared" si="3"/>
        <v>2051.25</v>
      </c>
      <c r="G102" s="3"/>
      <c r="H102" s="6"/>
    </row>
    <row r="103" spans="1:8" ht="21" x14ac:dyDescent="0.25">
      <c r="A103" s="8" t="s">
        <v>102</v>
      </c>
      <c r="B103" s="20">
        <v>1891</v>
      </c>
      <c r="C103" s="10" t="s">
        <v>184</v>
      </c>
      <c r="D103" s="14">
        <v>1</v>
      </c>
      <c r="E103" s="14">
        <f t="shared" si="2"/>
        <v>1891</v>
      </c>
      <c r="F103" s="14">
        <f t="shared" si="3"/>
        <v>2363.75</v>
      </c>
      <c r="G103" s="3"/>
      <c r="H103" s="6"/>
    </row>
    <row r="104" spans="1:8" ht="21" x14ac:dyDescent="0.25">
      <c r="A104" s="8" t="s">
        <v>103</v>
      </c>
      <c r="B104" s="20">
        <v>7081</v>
      </c>
      <c r="C104" s="10"/>
      <c r="D104" s="14"/>
      <c r="E104" s="14" t="e">
        <f t="shared" si="2"/>
        <v>#DIV/0!</v>
      </c>
      <c r="F104" s="14" t="e">
        <f t="shared" si="3"/>
        <v>#DIV/0!</v>
      </c>
      <c r="G104" s="3"/>
      <c r="H104" s="6"/>
    </row>
    <row r="105" spans="1:8" ht="21" x14ac:dyDescent="0.25">
      <c r="A105" s="8" t="s">
        <v>104</v>
      </c>
      <c r="B105" s="20">
        <v>1654</v>
      </c>
      <c r="C105" s="10"/>
      <c r="D105" s="14"/>
      <c r="E105" s="14" t="e">
        <f t="shared" si="2"/>
        <v>#DIV/0!</v>
      </c>
      <c r="F105" s="14" t="e">
        <f t="shared" si="3"/>
        <v>#DIV/0!</v>
      </c>
      <c r="G105" s="3"/>
      <c r="H105" s="6"/>
    </row>
    <row r="106" spans="1:8" ht="21" x14ac:dyDescent="0.25">
      <c r="A106" s="8" t="s">
        <v>105</v>
      </c>
      <c r="B106" s="20">
        <v>3828</v>
      </c>
      <c r="C106" s="10" t="s">
        <v>184</v>
      </c>
      <c r="D106" s="14">
        <v>1</v>
      </c>
      <c r="E106" s="14">
        <f t="shared" si="2"/>
        <v>3828</v>
      </c>
      <c r="F106" s="14">
        <f t="shared" si="3"/>
        <v>4785</v>
      </c>
      <c r="G106" s="3"/>
      <c r="H106" s="6"/>
    </row>
    <row r="107" spans="1:8" ht="21" x14ac:dyDescent="0.25">
      <c r="A107" s="8" t="s">
        <v>106</v>
      </c>
      <c r="B107" s="20">
        <v>1719</v>
      </c>
      <c r="C107" s="10"/>
      <c r="D107" s="14"/>
      <c r="E107" s="14" t="e">
        <f t="shared" si="2"/>
        <v>#DIV/0!</v>
      </c>
      <c r="F107" s="14" t="e">
        <f t="shared" si="3"/>
        <v>#DIV/0!</v>
      </c>
      <c r="G107" s="3"/>
      <c r="H107" s="6"/>
    </row>
    <row r="108" spans="1:8" ht="21" x14ac:dyDescent="0.25">
      <c r="A108" s="8" t="s">
        <v>107</v>
      </c>
      <c r="B108" s="20">
        <v>3001</v>
      </c>
      <c r="C108" s="10"/>
      <c r="D108" s="14"/>
      <c r="E108" s="14" t="e">
        <f t="shared" si="2"/>
        <v>#DIV/0!</v>
      </c>
      <c r="F108" s="14" t="e">
        <f t="shared" si="3"/>
        <v>#DIV/0!</v>
      </c>
      <c r="G108" s="3"/>
      <c r="H108" s="6"/>
    </row>
    <row r="109" spans="1:8" ht="21" x14ac:dyDescent="0.25">
      <c r="A109" s="8" t="s">
        <v>108</v>
      </c>
      <c r="B109" s="20">
        <v>4726</v>
      </c>
      <c r="C109" s="10"/>
      <c r="D109" s="14"/>
      <c r="E109" s="14" t="e">
        <f t="shared" si="2"/>
        <v>#DIV/0!</v>
      </c>
      <c r="F109" s="14" t="e">
        <f t="shared" si="3"/>
        <v>#DIV/0!</v>
      </c>
      <c r="G109" s="3"/>
      <c r="H109" s="6"/>
    </row>
    <row r="110" spans="1:8" ht="21" x14ac:dyDescent="0.25">
      <c r="A110" s="8" t="s">
        <v>109</v>
      </c>
      <c r="B110" s="20">
        <v>7861</v>
      </c>
      <c r="C110" s="10"/>
      <c r="D110" s="14"/>
      <c r="E110" s="14" t="e">
        <f t="shared" si="2"/>
        <v>#DIV/0!</v>
      </c>
      <c r="F110" s="14" t="e">
        <f t="shared" si="3"/>
        <v>#DIV/0!</v>
      </c>
      <c r="G110" s="3"/>
      <c r="H110" s="6"/>
    </row>
    <row r="111" spans="1:8" ht="21" x14ac:dyDescent="0.25">
      <c r="A111" s="8" t="s">
        <v>110</v>
      </c>
      <c r="B111" s="20">
        <v>5499</v>
      </c>
      <c r="C111" s="10"/>
      <c r="D111" s="14"/>
      <c r="E111" s="14" t="e">
        <f t="shared" si="2"/>
        <v>#DIV/0!</v>
      </c>
      <c r="F111" s="14" t="e">
        <f t="shared" si="3"/>
        <v>#DIV/0!</v>
      </c>
      <c r="G111" s="3"/>
      <c r="H111" s="6"/>
    </row>
    <row r="112" spans="1:8" ht="21" x14ac:dyDescent="0.25">
      <c r="A112" s="8" t="s">
        <v>111</v>
      </c>
      <c r="B112" s="20">
        <v>5661</v>
      </c>
      <c r="C112" s="10"/>
      <c r="D112" s="14"/>
      <c r="E112" s="14" t="e">
        <f t="shared" si="2"/>
        <v>#DIV/0!</v>
      </c>
      <c r="F112" s="14" t="e">
        <f t="shared" si="3"/>
        <v>#DIV/0!</v>
      </c>
      <c r="G112" s="3"/>
      <c r="H112" s="6"/>
    </row>
    <row r="113" spans="1:8" ht="21" x14ac:dyDescent="0.25">
      <c r="A113" s="8" t="s">
        <v>112</v>
      </c>
      <c r="B113" s="20">
        <v>15000</v>
      </c>
      <c r="C113" s="10" t="s">
        <v>182</v>
      </c>
      <c r="D113" s="14">
        <v>10</v>
      </c>
      <c r="E113" s="14">
        <f t="shared" si="2"/>
        <v>1500</v>
      </c>
      <c r="F113" s="14">
        <f t="shared" si="3"/>
        <v>1875</v>
      </c>
      <c r="G113" s="3"/>
      <c r="H113" s="6"/>
    </row>
    <row r="114" spans="1:8" ht="21" x14ac:dyDescent="0.25">
      <c r="A114" s="8" t="s">
        <v>113</v>
      </c>
      <c r="B114" s="20">
        <v>4402</v>
      </c>
      <c r="C114" s="10"/>
      <c r="D114" s="14"/>
      <c r="E114" s="14" t="e">
        <f t="shared" si="2"/>
        <v>#DIV/0!</v>
      </c>
      <c r="F114" s="14" t="e">
        <f t="shared" si="3"/>
        <v>#DIV/0!</v>
      </c>
      <c r="G114" s="3"/>
      <c r="H114" s="6"/>
    </row>
    <row r="115" spans="1:8" ht="21" x14ac:dyDescent="0.25">
      <c r="A115" s="8" t="s">
        <v>114</v>
      </c>
      <c r="B115" s="20">
        <v>4385</v>
      </c>
      <c r="C115" s="10" t="s">
        <v>186</v>
      </c>
      <c r="D115" s="14">
        <v>1</v>
      </c>
      <c r="E115" s="14">
        <f t="shared" si="2"/>
        <v>4385</v>
      </c>
      <c r="F115" s="14">
        <f t="shared" si="3"/>
        <v>5481.25</v>
      </c>
      <c r="G115" s="3"/>
      <c r="H115" s="6"/>
    </row>
    <row r="116" spans="1:8" ht="21" x14ac:dyDescent="0.25">
      <c r="A116" s="8" t="s">
        <v>115</v>
      </c>
      <c r="B116" s="20">
        <v>8422</v>
      </c>
      <c r="C116" s="10" t="s">
        <v>184</v>
      </c>
      <c r="D116" s="14">
        <v>1</v>
      </c>
      <c r="E116" s="14">
        <f t="shared" si="2"/>
        <v>8422</v>
      </c>
      <c r="F116" s="14">
        <f t="shared" si="3"/>
        <v>10527.5</v>
      </c>
      <c r="G116" s="3"/>
      <c r="H116" s="6"/>
    </row>
    <row r="117" spans="1:8" ht="21" x14ac:dyDescent="0.25">
      <c r="A117" s="8" t="s">
        <v>116</v>
      </c>
      <c r="B117" s="20">
        <v>2648</v>
      </c>
      <c r="C117" s="10" t="s">
        <v>184</v>
      </c>
      <c r="D117" s="14">
        <v>1</v>
      </c>
      <c r="E117" s="14">
        <f t="shared" si="2"/>
        <v>2648</v>
      </c>
      <c r="F117" s="14">
        <f t="shared" si="3"/>
        <v>3310</v>
      </c>
      <c r="G117" s="3"/>
      <c r="H117" s="6"/>
    </row>
    <row r="118" spans="1:8" ht="21" x14ac:dyDescent="0.25">
      <c r="A118" s="8" t="s">
        <v>117</v>
      </c>
      <c r="B118" s="20">
        <v>933</v>
      </c>
      <c r="C118" s="10" t="s">
        <v>184</v>
      </c>
      <c r="D118" s="14">
        <v>1</v>
      </c>
      <c r="E118" s="14">
        <f t="shared" si="2"/>
        <v>933</v>
      </c>
      <c r="F118" s="14">
        <f t="shared" si="3"/>
        <v>1166.25</v>
      </c>
      <c r="G118" s="3"/>
      <c r="H118" s="6"/>
    </row>
    <row r="119" spans="1:8" ht="21" x14ac:dyDescent="0.25">
      <c r="A119" s="8" t="s">
        <v>118</v>
      </c>
      <c r="B119" s="20">
        <v>1312</v>
      </c>
      <c r="C119" s="10" t="s">
        <v>184</v>
      </c>
      <c r="D119" s="14">
        <v>1</v>
      </c>
      <c r="E119" s="14">
        <f t="shared" si="2"/>
        <v>1312</v>
      </c>
      <c r="F119" s="14">
        <f t="shared" si="3"/>
        <v>1640</v>
      </c>
      <c r="G119" s="3"/>
      <c r="H119" s="6"/>
    </row>
    <row r="120" spans="1:8" ht="21" x14ac:dyDescent="0.25">
      <c r="A120" s="8" t="s">
        <v>119</v>
      </c>
      <c r="B120" s="20">
        <v>2061</v>
      </c>
      <c r="C120" s="10" t="s">
        <v>184</v>
      </c>
      <c r="D120" s="14">
        <v>1</v>
      </c>
      <c r="E120" s="14">
        <f t="shared" si="2"/>
        <v>2061</v>
      </c>
      <c r="F120" s="14">
        <f t="shared" si="3"/>
        <v>2576.25</v>
      </c>
      <c r="G120" s="3"/>
      <c r="H120" s="6"/>
    </row>
    <row r="121" spans="1:8" ht="21" x14ac:dyDescent="0.25">
      <c r="A121" s="8" t="s">
        <v>120</v>
      </c>
      <c r="B121" s="20">
        <v>1499</v>
      </c>
      <c r="C121" s="10" t="s">
        <v>184</v>
      </c>
      <c r="D121" s="14">
        <v>1</v>
      </c>
      <c r="E121" s="14">
        <f t="shared" si="2"/>
        <v>1499</v>
      </c>
      <c r="F121" s="14">
        <f t="shared" si="3"/>
        <v>1873.75</v>
      </c>
      <c r="G121" s="3"/>
      <c r="H121" s="6"/>
    </row>
    <row r="122" spans="1:8" ht="21" x14ac:dyDescent="0.25">
      <c r="A122" s="8" t="s">
        <v>121</v>
      </c>
      <c r="B122" s="20">
        <v>5000</v>
      </c>
      <c r="C122" s="10"/>
      <c r="D122" s="14"/>
      <c r="E122" s="14" t="e">
        <f t="shared" si="2"/>
        <v>#DIV/0!</v>
      </c>
      <c r="F122" s="14" t="e">
        <f t="shared" si="3"/>
        <v>#DIV/0!</v>
      </c>
      <c r="G122" s="3"/>
      <c r="H122" s="6"/>
    </row>
    <row r="123" spans="1:8" ht="21" x14ac:dyDescent="0.25">
      <c r="A123" s="8" t="s">
        <v>122</v>
      </c>
      <c r="B123" s="21">
        <v>4324</v>
      </c>
      <c r="C123" s="10"/>
      <c r="D123" s="14"/>
      <c r="E123" s="14" t="e">
        <f t="shared" si="2"/>
        <v>#DIV/0!</v>
      </c>
      <c r="F123" s="14" t="e">
        <f t="shared" si="3"/>
        <v>#DIV/0!</v>
      </c>
      <c r="G123" s="3"/>
      <c r="H123" s="6"/>
    </row>
    <row r="124" spans="1:8" ht="21" x14ac:dyDescent="0.25">
      <c r="A124" s="8" t="s">
        <v>123</v>
      </c>
      <c r="B124" s="21">
        <v>3051</v>
      </c>
      <c r="C124" s="10"/>
      <c r="D124" s="14"/>
      <c r="E124" s="14" t="e">
        <f t="shared" si="2"/>
        <v>#DIV/0!</v>
      </c>
      <c r="F124" s="14" t="e">
        <f t="shared" si="3"/>
        <v>#DIV/0!</v>
      </c>
      <c r="G124" s="3"/>
      <c r="H124" s="6"/>
    </row>
    <row r="125" spans="1:8" ht="21" x14ac:dyDescent="0.25">
      <c r="A125" s="8" t="s">
        <v>124</v>
      </c>
      <c r="B125" s="21">
        <v>50360</v>
      </c>
      <c r="C125" s="10"/>
      <c r="D125" s="14"/>
      <c r="E125" s="14" t="e">
        <f t="shared" si="2"/>
        <v>#DIV/0!</v>
      </c>
      <c r="F125" s="14" t="e">
        <f t="shared" si="3"/>
        <v>#DIV/0!</v>
      </c>
      <c r="G125" s="3"/>
      <c r="H125" s="6"/>
    </row>
    <row r="126" spans="1:8" ht="21" x14ac:dyDescent="0.25">
      <c r="A126" s="8" t="s">
        <v>125</v>
      </c>
      <c r="B126" s="21">
        <v>4400</v>
      </c>
      <c r="C126" s="10"/>
      <c r="D126" s="14"/>
      <c r="E126" s="14" t="e">
        <f t="shared" si="2"/>
        <v>#DIV/0!</v>
      </c>
      <c r="F126" s="14" t="e">
        <f t="shared" si="3"/>
        <v>#DIV/0!</v>
      </c>
      <c r="G126" s="3"/>
      <c r="H126" s="6"/>
    </row>
    <row r="127" spans="1:8" ht="21" x14ac:dyDescent="0.25">
      <c r="A127" s="8" t="s">
        <v>126</v>
      </c>
      <c r="B127" s="20">
        <v>4410</v>
      </c>
      <c r="C127" s="10" t="s">
        <v>184</v>
      </c>
      <c r="D127" s="14">
        <v>1</v>
      </c>
      <c r="E127" s="14">
        <f t="shared" si="2"/>
        <v>4410</v>
      </c>
      <c r="F127" s="14">
        <f t="shared" si="3"/>
        <v>5512.5</v>
      </c>
      <c r="G127" s="3"/>
      <c r="H127" s="6"/>
    </row>
    <row r="128" spans="1:8" ht="21" x14ac:dyDescent="0.25">
      <c r="A128" s="8" t="s">
        <v>127</v>
      </c>
      <c r="B128" s="20">
        <v>1724</v>
      </c>
      <c r="C128" s="10" t="s">
        <v>186</v>
      </c>
      <c r="D128" s="14">
        <v>1</v>
      </c>
      <c r="E128" s="14">
        <f t="shared" si="2"/>
        <v>1724</v>
      </c>
      <c r="F128" s="14">
        <f t="shared" si="3"/>
        <v>2155</v>
      </c>
      <c r="G128" s="3"/>
      <c r="H128" s="6"/>
    </row>
    <row r="129" spans="1:8" ht="21" x14ac:dyDescent="0.25">
      <c r="A129" s="8" t="s">
        <v>128</v>
      </c>
      <c r="B129" s="20">
        <v>1592</v>
      </c>
      <c r="C129" s="10" t="s">
        <v>184</v>
      </c>
      <c r="D129" s="14">
        <v>1</v>
      </c>
      <c r="E129" s="14">
        <f t="shared" si="2"/>
        <v>1592</v>
      </c>
      <c r="F129" s="14">
        <f t="shared" si="3"/>
        <v>1990</v>
      </c>
      <c r="G129" s="3"/>
      <c r="H129" s="6"/>
    </row>
    <row r="130" spans="1:8" ht="21" x14ac:dyDescent="0.25">
      <c r="A130" s="8" t="s">
        <v>129</v>
      </c>
      <c r="B130" s="20">
        <v>2653</v>
      </c>
      <c r="C130" s="10"/>
      <c r="D130" s="14"/>
      <c r="E130" s="14" t="e">
        <f t="shared" si="2"/>
        <v>#DIV/0!</v>
      </c>
      <c r="F130" s="14" t="e">
        <f t="shared" si="3"/>
        <v>#DIV/0!</v>
      </c>
      <c r="G130" s="3"/>
      <c r="H130" s="6"/>
    </row>
    <row r="131" spans="1:8" ht="21" x14ac:dyDescent="0.25">
      <c r="A131" s="8" t="s">
        <v>130</v>
      </c>
      <c r="B131" s="20">
        <v>6997</v>
      </c>
      <c r="C131" s="10"/>
      <c r="D131" s="14"/>
      <c r="E131" s="14" t="e">
        <f t="shared" si="2"/>
        <v>#DIV/0!</v>
      </c>
      <c r="F131" s="14" t="e">
        <f t="shared" si="3"/>
        <v>#DIV/0!</v>
      </c>
      <c r="G131" s="3"/>
      <c r="H131" s="6"/>
    </row>
    <row r="132" spans="1:8" ht="21" x14ac:dyDescent="0.25">
      <c r="A132" s="8" t="s">
        <v>131</v>
      </c>
      <c r="B132" s="20">
        <v>3188</v>
      </c>
      <c r="C132" s="10"/>
      <c r="D132" s="14"/>
      <c r="E132" s="14" t="e">
        <f t="shared" ref="E132:E179" si="4">B132/D132</f>
        <v>#DIV/0!</v>
      </c>
      <c r="F132" s="14" t="e">
        <f t="shared" ref="F132:F179" si="5">E132*125%</f>
        <v>#DIV/0!</v>
      </c>
      <c r="G132" s="3"/>
      <c r="H132" s="6"/>
    </row>
    <row r="133" spans="1:8" ht="21" x14ac:dyDescent="0.25">
      <c r="A133" s="8" t="s">
        <v>132</v>
      </c>
      <c r="B133" s="20">
        <v>5549</v>
      </c>
      <c r="C133" s="10"/>
      <c r="D133" s="14"/>
      <c r="E133" s="14" t="e">
        <f t="shared" si="4"/>
        <v>#DIV/0!</v>
      </c>
      <c r="F133" s="14" t="e">
        <f t="shared" si="5"/>
        <v>#DIV/0!</v>
      </c>
      <c r="G133" s="3"/>
      <c r="H133" s="6"/>
    </row>
    <row r="134" spans="1:8" ht="21" x14ac:dyDescent="0.25">
      <c r="A134" s="8" t="s">
        <v>133</v>
      </c>
      <c r="B134" s="20">
        <v>2388</v>
      </c>
      <c r="C134" s="10" t="s">
        <v>184</v>
      </c>
      <c r="D134" s="14">
        <v>1</v>
      </c>
      <c r="E134" s="14">
        <f t="shared" si="4"/>
        <v>2388</v>
      </c>
      <c r="F134" s="14">
        <f t="shared" si="5"/>
        <v>2985</v>
      </c>
      <c r="G134" s="3"/>
      <c r="H134" s="6"/>
    </row>
    <row r="135" spans="1:8" ht="21" x14ac:dyDescent="0.25">
      <c r="A135" s="9" t="s">
        <v>134</v>
      </c>
      <c r="B135" s="20">
        <v>792</v>
      </c>
      <c r="C135" s="10" t="s">
        <v>186</v>
      </c>
      <c r="D135" s="14">
        <v>1</v>
      </c>
      <c r="E135" s="14">
        <f t="shared" si="4"/>
        <v>792</v>
      </c>
      <c r="F135" s="14">
        <f t="shared" si="5"/>
        <v>990</v>
      </c>
      <c r="G135" s="3"/>
      <c r="H135" s="6"/>
    </row>
    <row r="136" spans="1:8" ht="21" x14ac:dyDescent="0.25">
      <c r="A136" s="9" t="s">
        <v>135</v>
      </c>
      <c r="B136" s="20">
        <v>829</v>
      </c>
      <c r="C136" s="10" t="s">
        <v>186</v>
      </c>
      <c r="D136" s="14">
        <v>1</v>
      </c>
      <c r="E136" s="14">
        <f t="shared" si="4"/>
        <v>829</v>
      </c>
      <c r="F136" s="14">
        <f t="shared" si="5"/>
        <v>1036.25</v>
      </c>
      <c r="G136" s="3"/>
      <c r="H136" s="6"/>
    </row>
    <row r="137" spans="1:8" ht="21" x14ac:dyDescent="0.25">
      <c r="A137" s="9" t="s">
        <v>136</v>
      </c>
      <c r="B137" s="20">
        <v>1124</v>
      </c>
      <c r="C137" s="10" t="s">
        <v>186</v>
      </c>
      <c r="D137" s="14">
        <v>1</v>
      </c>
      <c r="E137" s="14">
        <f t="shared" si="4"/>
        <v>1124</v>
      </c>
      <c r="F137" s="14">
        <f t="shared" si="5"/>
        <v>1405</v>
      </c>
      <c r="G137" s="3"/>
      <c r="H137" s="6"/>
    </row>
    <row r="138" spans="1:8" ht="21" x14ac:dyDescent="0.25">
      <c r="A138" s="9" t="s">
        <v>137</v>
      </c>
      <c r="B138" s="20">
        <v>632</v>
      </c>
      <c r="C138" s="10" t="s">
        <v>186</v>
      </c>
      <c r="D138" s="14">
        <v>1</v>
      </c>
      <c r="E138" s="14">
        <f t="shared" si="4"/>
        <v>632</v>
      </c>
      <c r="F138" s="14">
        <f t="shared" si="5"/>
        <v>790</v>
      </c>
      <c r="G138" s="3"/>
      <c r="H138" s="6"/>
    </row>
    <row r="139" spans="1:8" ht="21" x14ac:dyDescent="0.25">
      <c r="A139" s="8" t="s">
        <v>138</v>
      </c>
      <c r="B139" s="20">
        <v>2750</v>
      </c>
      <c r="C139" s="10" t="s">
        <v>184</v>
      </c>
      <c r="D139" s="14">
        <v>1</v>
      </c>
      <c r="E139" s="14">
        <f t="shared" si="4"/>
        <v>2750</v>
      </c>
      <c r="F139" s="14">
        <f t="shared" si="5"/>
        <v>3437.5</v>
      </c>
      <c r="G139" s="3"/>
      <c r="H139" s="6"/>
    </row>
    <row r="140" spans="1:8" ht="21" x14ac:dyDescent="0.25">
      <c r="A140" s="8" t="s">
        <v>139</v>
      </c>
      <c r="B140" s="20">
        <v>2289</v>
      </c>
      <c r="C140" s="10" t="s">
        <v>184</v>
      </c>
      <c r="D140" s="14">
        <v>1</v>
      </c>
      <c r="E140" s="14">
        <f t="shared" si="4"/>
        <v>2289</v>
      </c>
      <c r="F140" s="14">
        <f t="shared" si="5"/>
        <v>2861.25</v>
      </c>
      <c r="G140" s="3"/>
      <c r="H140" s="6"/>
    </row>
    <row r="141" spans="1:8" ht="21" x14ac:dyDescent="0.25">
      <c r="A141" s="8" t="s">
        <v>140</v>
      </c>
      <c r="B141" s="20">
        <v>9846</v>
      </c>
      <c r="C141" s="10" t="s">
        <v>184</v>
      </c>
      <c r="D141" s="14">
        <v>1</v>
      </c>
      <c r="E141" s="14">
        <f t="shared" si="4"/>
        <v>9846</v>
      </c>
      <c r="F141" s="14">
        <f t="shared" si="5"/>
        <v>12307.5</v>
      </c>
      <c r="G141" s="3"/>
      <c r="H141" s="6"/>
    </row>
    <row r="142" spans="1:8" ht="21" x14ac:dyDescent="0.25">
      <c r="A142" s="8" t="s">
        <v>141</v>
      </c>
      <c r="B142" s="20">
        <v>17242</v>
      </c>
      <c r="C142" s="10" t="s">
        <v>184</v>
      </c>
      <c r="D142" s="14">
        <v>1</v>
      </c>
      <c r="E142" s="14">
        <f t="shared" si="4"/>
        <v>17242</v>
      </c>
      <c r="F142" s="14">
        <f t="shared" si="5"/>
        <v>21552.5</v>
      </c>
      <c r="G142" s="3"/>
      <c r="H142" s="6"/>
    </row>
    <row r="143" spans="1:8" ht="21" x14ac:dyDescent="0.25">
      <c r="A143" s="8" t="s">
        <v>142</v>
      </c>
      <c r="B143" s="20">
        <v>1289</v>
      </c>
      <c r="C143" s="10" t="s">
        <v>184</v>
      </c>
      <c r="D143" s="14">
        <v>1</v>
      </c>
      <c r="E143" s="14">
        <f t="shared" si="4"/>
        <v>1289</v>
      </c>
      <c r="F143" s="14">
        <f t="shared" si="5"/>
        <v>1611.25</v>
      </c>
      <c r="G143" s="3"/>
      <c r="H143" s="6"/>
    </row>
    <row r="144" spans="1:8" ht="21" x14ac:dyDescent="0.25">
      <c r="A144" s="8" t="s">
        <v>143</v>
      </c>
      <c r="B144" s="20">
        <v>1212</v>
      </c>
      <c r="C144" s="10"/>
      <c r="D144" s="14"/>
      <c r="E144" s="14" t="e">
        <f t="shared" si="4"/>
        <v>#DIV/0!</v>
      </c>
      <c r="F144" s="14" t="e">
        <f t="shared" si="5"/>
        <v>#DIV/0!</v>
      </c>
      <c r="G144" s="3"/>
      <c r="H144" s="6"/>
    </row>
    <row r="145" spans="1:8" ht="21" x14ac:dyDescent="0.25">
      <c r="A145" s="8" t="s">
        <v>144</v>
      </c>
      <c r="B145" s="20">
        <v>3835</v>
      </c>
      <c r="C145" s="10" t="s">
        <v>184</v>
      </c>
      <c r="D145" s="14">
        <v>1</v>
      </c>
      <c r="E145" s="14">
        <f t="shared" si="4"/>
        <v>3835</v>
      </c>
      <c r="F145" s="14">
        <f t="shared" si="5"/>
        <v>4793.75</v>
      </c>
      <c r="G145" s="3"/>
      <c r="H145" s="6"/>
    </row>
    <row r="146" spans="1:8" ht="21" x14ac:dyDescent="0.25">
      <c r="A146" s="8" t="s">
        <v>145</v>
      </c>
      <c r="B146" s="20">
        <v>5000</v>
      </c>
      <c r="C146" s="10" t="s">
        <v>181</v>
      </c>
      <c r="D146" s="14">
        <v>10</v>
      </c>
      <c r="E146" s="14">
        <f t="shared" si="4"/>
        <v>500</v>
      </c>
      <c r="F146" s="14">
        <f t="shared" si="5"/>
        <v>625</v>
      </c>
      <c r="G146" s="3"/>
      <c r="H146" s="6"/>
    </row>
    <row r="147" spans="1:8" ht="21" x14ac:dyDescent="0.25">
      <c r="A147" s="8" t="s">
        <v>146</v>
      </c>
      <c r="B147" s="20">
        <v>1626</v>
      </c>
      <c r="C147" s="10" t="s">
        <v>184</v>
      </c>
      <c r="D147" s="14">
        <v>1</v>
      </c>
      <c r="E147" s="14">
        <f t="shared" si="4"/>
        <v>1626</v>
      </c>
      <c r="F147" s="14">
        <f t="shared" si="5"/>
        <v>2032.5</v>
      </c>
      <c r="G147" s="3"/>
      <c r="H147" s="6"/>
    </row>
    <row r="148" spans="1:8" ht="21" x14ac:dyDescent="0.25">
      <c r="A148" s="8" t="s">
        <v>147</v>
      </c>
      <c r="B148" s="20">
        <v>1127</v>
      </c>
      <c r="C148" s="10"/>
      <c r="D148" s="14"/>
      <c r="E148" s="14" t="e">
        <f t="shared" si="4"/>
        <v>#DIV/0!</v>
      </c>
      <c r="F148" s="14" t="e">
        <f t="shared" si="5"/>
        <v>#DIV/0!</v>
      </c>
      <c r="G148" s="3"/>
      <c r="H148" s="6"/>
    </row>
    <row r="149" spans="1:8" ht="21" x14ac:dyDescent="0.25">
      <c r="A149" s="8" t="s">
        <v>148</v>
      </c>
      <c r="B149" s="20">
        <v>3739</v>
      </c>
      <c r="C149" s="10" t="s">
        <v>184</v>
      </c>
      <c r="D149" s="14">
        <v>1</v>
      </c>
      <c r="E149" s="14">
        <f t="shared" si="4"/>
        <v>3739</v>
      </c>
      <c r="F149" s="14">
        <f t="shared" si="5"/>
        <v>4673.75</v>
      </c>
      <c r="G149" s="3"/>
      <c r="H149" s="6"/>
    </row>
    <row r="150" spans="1:8" ht="21" x14ac:dyDescent="0.25">
      <c r="A150" s="8" t="s">
        <v>149</v>
      </c>
      <c r="B150" s="20">
        <v>4063</v>
      </c>
      <c r="C150" s="10"/>
      <c r="D150" s="14"/>
      <c r="E150" s="14" t="e">
        <f t="shared" si="4"/>
        <v>#DIV/0!</v>
      </c>
      <c r="F150" s="14" t="e">
        <f t="shared" si="5"/>
        <v>#DIV/0!</v>
      </c>
      <c r="G150" s="3"/>
      <c r="H150" s="6"/>
    </row>
    <row r="151" spans="1:8" ht="21" x14ac:dyDescent="0.25">
      <c r="A151" s="8" t="s">
        <v>150</v>
      </c>
      <c r="B151" s="20">
        <v>2711</v>
      </c>
      <c r="C151" s="10" t="s">
        <v>181</v>
      </c>
      <c r="D151" s="14">
        <v>6</v>
      </c>
      <c r="E151" s="14">
        <f t="shared" si="4"/>
        <v>451.83333333333331</v>
      </c>
      <c r="F151" s="14">
        <f t="shared" si="5"/>
        <v>564.79166666666663</v>
      </c>
      <c r="G151" s="3"/>
      <c r="H151" s="6"/>
    </row>
    <row r="152" spans="1:8" ht="21" x14ac:dyDescent="0.25">
      <c r="A152" s="8" t="s">
        <v>151</v>
      </c>
      <c r="B152" s="20">
        <v>2398</v>
      </c>
      <c r="C152" s="10" t="s">
        <v>184</v>
      </c>
      <c r="D152" s="14">
        <v>1</v>
      </c>
      <c r="E152" s="14">
        <f t="shared" si="4"/>
        <v>2398</v>
      </c>
      <c r="F152" s="14">
        <f t="shared" si="5"/>
        <v>2997.5</v>
      </c>
      <c r="G152" s="3"/>
      <c r="H152" s="6"/>
    </row>
    <row r="153" spans="1:8" ht="21" x14ac:dyDescent="0.25">
      <c r="A153" s="8" t="s">
        <v>152</v>
      </c>
      <c r="B153" s="20">
        <v>2086</v>
      </c>
      <c r="C153" s="10" t="s">
        <v>184</v>
      </c>
      <c r="D153" s="14">
        <v>1</v>
      </c>
      <c r="E153" s="14">
        <f t="shared" si="4"/>
        <v>2086</v>
      </c>
      <c r="F153" s="14">
        <f t="shared" si="5"/>
        <v>2607.5</v>
      </c>
      <c r="G153" s="3"/>
      <c r="H153" s="6"/>
    </row>
    <row r="154" spans="1:8" ht="21" x14ac:dyDescent="0.25">
      <c r="A154" s="8" t="s">
        <v>153</v>
      </c>
      <c r="B154" s="20">
        <v>2161</v>
      </c>
      <c r="C154" s="10" t="s">
        <v>186</v>
      </c>
      <c r="D154" s="14">
        <v>1</v>
      </c>
      <c r="E154" s="14">
        <f t="shared" si="4"/>
        <v>2161</v>
      </c>
      <c r="F154" s="14">
        <f t="shared" si="5"/>
        <v>2701.25</v>
      </c>
      <c r="G154" s="3"/>
      <c r="H154" s="6"/>
    </row>
    <row r="155" spans="1:8" ht="21" x14ac:dyDescent="0.25">
      <c r="A155" s="8" t="s">
        <v>154</v>
      </c>
      <c r="B155" s="20">
        <v>3628</v>
      </c>
      <c r="C155" s="10" t="s">
        <v>181</v>
      </c>
      <c r="D155" s="14">
        <v>10</v>
      </c>
      <c r="E155" s="14">
        <f t="shared" si="4"/>
        <v>362.8</v>
      </c>
      <c r="F155" s="14">
        <f t="shared" si="5"/>
        <v>453.5</v>
      </c>
      <c r="G155" s="3"/>
      <c r="H155" s="6"/>
    </row>
    <row r="156" spans="1:8" ht="21" x14ac:dyDescent="0.25">
      <c r="A156" s="8" t="s">
        <v>155</v>
      </c>
      <c r="B156" s="20">
        <v>2411</v>
      </c>
      <c r="C156" s="10" t="s">
        <v>184</v>
      </c>
      <c r="D156" s="14">
        <v>1</v>
      </c>
      <c r="E156" s="14">
        <f t="shared" si="4"/>
        <v>2411</v>
      </c>
      <c r="F156" s="14">
        <f t="shared" si="5"/>
        <v>3013.75</v>
      </c>
      <c r="G156" s="3"/>
      <c r="H156" s="6"/>
    </row>
    <row r="157" spans="1:8" ht="21" x14ac:dyDescent="0.25">
      <c r="A157" s="8" t="s">
        <v>156</v>
      </c>
      <c r="B157" s="20">
        <v>5886</v>
      </c>
      <c r="C157" s="10"/>
      <c r="D157" s="14"/>
      <c r="E157" s="14" t="e">
        <f t="shared" si="4"/>
        <v>#DIV/0!</v>
      </c>
      <c r="F157" s="14" t="e">
        <f t="shared" si="5"/>
        <v>#DIV/0!</v>
      </c>
      <c r="G157" s="3"/>
      <c r="H157" s="6"/>
    </row>
    <row r="158" spans="1:8" ht="21" x14ac:dyDescent="0.25">
      <c r="A158" s="8" t="s">
        <v>157</v>
      </c>
      <c r="B158" s="20">
        <v>3997</v>
      </c>
      <c r="C158" s="10" t="s">
        <v>184</v>
      </c>
      <c r="D158" s="14">
        <v>1</v>
      </c>
      <c r="E158" s="14">
        <f t="shared" si="4"/>
        <v>3997</v>
      </c>
      <c r="F158" s="14">
        <f t="shared" si="5"/>
        <v>4996.25</v>
      </c>
      <c r="G158" s="3"/>
      <c r="H158" s="6"/>
    </row>
    <row r="159" spans="1:8" ht="21" x14ac:dyDescent="0.25">
      <c r="A159" s="8" t="s">
        <v>158</v>
      </c>
      <c r="B159" s="20">
        <v>4163</v>
      </c>
      <c r="C159" s="10" t="s">
        <v>181</v>
      </c>
      <c r="D159" s="14">
        <v>5</v>
      </c>
      <c r="E159" s="14">
        <f t="shared" si="4"/>
        <v>832.6</v>
      </c>
      <c r="F159" s="14">
        <f t="shared" si="5"/>
        <v>1040.75</v>
      </c>
      <c r="G159" s="3"/>
      <c r="H159" s="6"/>
    </row>
    <row r="160" spans="1:8" ht="21" x14ac:dyDescent="0.25">
      <c r="A160" s="8" t="s">
        <v>159</v>
      </c>
      <c r="B160" s="20">
        <v>2788</v>
      </c>
      <c r="C160" s="10" t="s">
        <v>184</v>
      </c>
      <c r="D160" s="14">
        <v>1</v>
      </c>
      <c r="E160" s="14">
        <f t="shared" si="4"/>
        <v>2788</v>
      </c>
      <c r="F160" s="14">
        <f t="shared" si="5"/>
        <v>3485</v>
      </c>
      <c r="G160" s="3"/>
      <c r="H160" s="6"/>
    </row>
    <row r="161" spans="1:8" ht="21" x14ac:dyDescent="0.25">
      <c r="A161" s="8" t="s">
        <v>160</v>
      </c>
      <c r="B161" s="20">
        <v>3310</v>
      </c>
      <c r="C161" s="10"/>
      <c r="D161" s="14"/>
      <c r="E161" s="14" t="e">
        <f t="shared" si="4"/>
        <v>#DIV/0!</v>
      </c>
      <c r="F161" s="14" t="e">
        <f t="shared" si="5"/>
        <v>#DIV/0!</v>
      </c>
      <c r="G161" s="3"/>
      <c r="H161" s="6"/>
    </row>
    <row r="162" spans="1:8" ht="21" x14ac:dyDescent="0.25">
      <c r="A162" s="8" t="s">
        <v>161</v>
      </c>
      <c r="B162" s="20">
        <v>2376</v>
      </c>
      <c r="C162" s="10"/>
      <c r="D162" s="14"/>
      <c r="E162" s="14" t="e">
        <f t="shared" si="4"/>
        <v>#DIV/0!</v>
      </c>
      <c r="F162" s="14" t="e">
        <f t="shared" si="5"/>
        <v>#DIV/0!</v>
      </c>
      <c r="G162" s="3"/>
      <c r="H162" s="6"/>
    </row>
    <row r="163" spans="1:8" ht="21" x14ac:dyDescent="0.25">
      <c r="A163" s="8" t="s">
        <v>162</v>
      </c>
      <c r="B163" s="20">
        <v>12157.5</v>
      </c>
      <c r="C163" s="10" t="s">
        <v>183</v>
      </c>
      <c r="D163" s="14">
        <v>50</v>
      </c>
      <c r="E163" s="14">
        <f t="shared" si="4"/>
        <v>243.15</v>
      </c>
      <c r="F163" s="14">
        <f t="shared" si="5"/>
        <v>303.9375</v>
      </c>
      <c r="G163" s="3"/>
      <c r="H163" s="6"/>
    </row>
    <row r="164" spans="1:8" ht="21" x14ac:dyDescent="0.25">
      <c r="A164" s="8" t="s">
        <v>163</v>
      </c>
      <c r="B164" s="20">
        <v>1649</v>
      </c>
      <c r="C164" s="10"/>
      <c r="D164" s="14"/>
      <c r="E164" s="14" t="e">
        <f t="shared" si="4"/>
        <v>#DIV/0!</v>
      </c>
      <c r="F164" s="14" t="e">
        <f t="shared" si="5"/>
        <v>#DIV/0!</v>
      </c>
      <c r="G164" s="3"/>
      <c r="H164" s="6"/>
    </row>
    <row r="165" spans="1:8" ht="21" x14ac:dyDescent="0.25">
      <c r="A165" s="8" t="s">
        <v>164</v>
      </c>
      <c r="B165" s="20">
        <v>1577</v>
      </c>
      <c r="C165" s="10" t="s">
        <v>181</v>
      </c>
      <c r="D165" s="14">
        <v>6</v>
      </c>
      <c r="E165" s="14">
        <f t="shared" si="4"/>
        <v>262.83333333333331</v>
      </c>
      <c r="F165" s="14">
        <f t="shared" si="5"/>
        <v>328.54166666666663</v>
      </c>
      <c r="G165" s="3"/>
      <c r="H165" s="6"/>
    </row>
    <row r="166" spans="1:8" ht="21" x14ac:dyDescent="0.25">
      <c r="A166" s="8" t="s">
        <v>165</v>
      </c>
      <c r="B166" s="20">
        <v>3277</v>
      </c>
      <c r="C166" s="12" t="s">
        <v>184</v>
      </c>
      <c r="D166" s="16">
        <v>1</v>
      </c>
      <c r="E166" s="14">
        <f t="shared" si="4"/>
        <v>3277</v>
      </c>
      <c r="F166" s="14">
        <f t="shared" si="5"/>
        <v>4096.25</v>
      </c>
      <c r="G166" s="6"/>
      <c r="H166" s="6"/>
    </row>
    <row r="167" spans="1:8" ht="21" x14ac:dyDescent="0.25">
      <c r="A167" s="8" t="s">
        <v>166</v>
      </c>
      <c r="B167" s="20">
        <v>3788</v>
      </c>
      <c r="C167" s="13" t="s">
        <v>184</v>
      </c>
      <c r="D167" s="17">
        <v>1</v>
      </c>
      <c r="E167" s="14">
        <f t="shared" si="4"/>
        <v>3788</v>
      </c>
      <c r="F167" s="14">
        <f t="shared" si="5"/>
        <v>4735</v>
      </c>
    </row>
    <row r="168" spans="1:8" ht="21" x14ac:dyDescent="0.25">
      <c r="A168" s="8" t="s">
        <v>167</v>
      </c>
      <c r="B168" s="20">
        <v>3052</v>
      </c>
      <c r="C168" s="13" t="s">
        <v>184</v>
      </c>
      <c r="D168" s="17">
        <v>1</v>
      </c>
      <c r="E168" s="14">
        <f t="shared" si="4"/>
        <v>3052</v>
      </c>
      <c r="F168" s="14">
        <f t="shared" si="5"/>
        <v>3815</v>
      </c>
    </row>
    <row r="169" spans="1:8" ht="21" x14ac:dyDescent="0.25">
      <c r="A169" s="8" t="s">
        <v>168</v>
      </c>
      <c r="B169" s="20">
        <v>841</v>
      </c>
      <c r="C169" s="13" t="s">
        <v>186</v>
      </c>
      <c r="D169" s="17">
        <v>1</v>
      </c>
      <c r="E169" s="14">
        <f t="shared" si="4"/>
        <v>841</v>
      </c>
      <c r="F169" s="14">
        <f t="shared" si="5"/>
        <v>1051.25</v>
      </c>
    </row>
    <row r="170" spans="1:8" ht="21" x14ac:dyDescent="0.25">
      <c r="A170" s="8" t="s">
        <v>169</v>
      </c>
      <c r="B170" s="20">
        <v>2016</v>
      </c>
      <c r="C170" s="13" t="s">
        <v>186</v>
      </c>
      <c r="D170" s="17">
        <v>1</v>
      </c>
      <c r="E170" s="14">
        <f t="shared" si="4"/>
        <v>2016</v>
      </c>
      <c r="F170" s="14">
        <f t="shared" si="5"/>
        <v>2520</v>
      </c>
    </row>
    <row r="171" spans="1:8" ht="21" x14ac:dyDescent="0.25">
      <c r="A171" s="8" t="s">
        <v>170</v>
      </c>
      <c r="B171" s="20">
        <v>1616</v>
      </c>
      <c r="C171" s="13"/>
      <c r="D171" s="17"/>
      <c r="E171" s="14" t="e">
        <f t="shared" si="4"/>
        <v>#DIV/0!</v>
      </c>
      <c r="F171" s="14" t="e">
        <f t="shared" si="5"/>
        <v>#DIV/0!</v>
      </c>
    </row>
    <row r="172" spans="1:8" ht="21" x14ac:dyDescent="0.25">
      <c r="A172" s="8" t="s">
        <v>171</v>
      </c>
      <c r="B172" s="20">
        <v>1646</v>
      </c>
      <c r="C172" s="13"/>
      <c r="D172" s="17"/>
      <c r="E172" s="14" t="e">
        <f t="shared" si="4"/>
        <v>#DIV/0!</v>
      </c>
      <c r="F172" s="14" t="e">
        <f t="shared" si="5"/>
        <v>#DIV/0!</v>
      </c>
    </row>
    <row r="173" spans="1:8" ht="21" x14ac:dyDescent="0.25">
      <c r="A173" s="8" t="s">
        <v>172</v>
      </c>
      <c r="B173" s="20">
        <v>4852</v>
      </c>
      <c r="C173" s="13" t="s">
        <v>181</v>
      </c>
      <c r="D173" s="17">
        <v>5</v>
      </c>
      <c r="E173" s="14">
        <f t="shared" si="4"/>
        <v>970.4</v>
      </c>
      <c r="F173" s="14">
        <f t="shared" si="5"/>
        <v>1213</v>
      </c>
    </row>
    <row r="174" spans="1:8" ht="21" x14ac:dyDescent="0.25">
      <c r="A174" s="8" t="s">
        <v>173</v>
      </c>
      <c r="B174" s="20">
        <v>2379</v>
      </c>
      <c r="C174" s="13" t="s">
        <v>181</v>
      </c>
      <c r="D174" s="17">
        <v>10</v>
      </c>
      <c r="E174" s="14">
        <f t="shared" si="4"/>
        <v>237.9</v>
      </c>
      <c r="F174" s="14">
        <f t="shared" si="5"/>
        <v>297.375</v>
      </c>
    </row>
    <row r="175" spans="1:8" ht="21" x14ac:dyDescent="0.25">
      <c r="A175" s="8" t="s">
        <v>174</v>
      </c>
      <c r="B175" s="20">
        <v>1079</v>
      </c>
      <c r="C175" s="13" t="s">
        <v>184</v>
      </c>
      <c r="D175" s="17">
        <v>1</v>
      </c>
      <c r="E175" s="14">
        <f t="shared" si="4"/>
        <v>1079</v>
      </c>
      <c r="F175" s="14">
        <f t="shared" si="5"/>
        <v>1348.75</v>
      </c>
    </row>
    <row r="176" spans="1:8" ht="21" x14ac:dyDescent="0.25">
      <c r="A176" s="8" t="s">
        <v>175</v>
      </c>
      <c r="B176" s="20">
        <v>2188</v>
      </c>
      <c r="C176" s="13" t="s">
        <v>186</v>
      </c>
      <c r="D176" s="17">
        <v>1</v>
      </c>
      <c r="E176" s="14">
        <f t="shared" si="4"/>
        <v>2188</v>
      </c>
      <c r="F176" s="14">
        <f t="shared" si="5"/>
        <v>2735</v>
      </c>
    </row>
    <row r="177" spans="1:6" ht="21" x14ac:dyDescent="0.25">
      <c r="A177" s="8" t="s">
        <v>176</v>
      </c>
      <c r="B177" s="20">
        <v>1754</v>
      </c>
      <c r="C177" s="13" t="s">
        <v>186</v>
      </c>
      <c r="D177" s="17">
        <v>1</v>
      </c>
      <c r="E177" s="14">
        <f t="shared" si="4"/>
        <v>1754</v>
      </c>
      <c r="F177" s="14">
        <f t="shared" si="5"/>
        <v>2192.5</v>
      </c>
    </row>
    <row r="178" spans="1:6" ht="21" x14ac:dyDescent="0.25">
      <c r="A178" s="8" t="s">
        <v>177</v>
      </c>
      <c r="B178" s="20">
        <v>2923</v>
      </c>
      <c r="C178" s="13" t="s">
        <v>186</v>
      </c>
      <c r="D178" s="17">
        <v>1</v>
      </c>
      <c r="E178" s="14">
        <f t="shared" si="4"/>
        <v>2923</v>
      </c>
      <c r="F178" s="14">
        <f t="shared" si="5"/>
        <v>3653.75</v>
      </c>
    </row>
    <row r="179" spans="1:6" ht="21" x14ac:dyDescent="0.25">
      <c r="A179" s="8" t="s">
        <v>178</v>
      </c>
      <c r="B179" s="20">
        <v>1324</v>
      </c>
      <c r="C179" s="13" t="s">
        <v>186</v>
      </c>
      <c r="D179" s="17">
        <v>1</v>
      </c>
      <c r="E179" s="14">
        <f t="shared" si="4"/>
        <v>1324</v>
      </c>
      <c r="F179" s="14">
        <f t="shared" si="5"/>
        <v>1655</v>
      </c>
    </row>
  </sheetData>
  <autoFilter ref="A2:F17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79"/>
  <sheetViews>
    <sheetView zoomScale="85" zoomScaleNormal="85" zoomScalePageLayoutView="193" workbookViewId="0">
      <selection activeCell="A2" sqref="A2:F117"/>
    </sheetView>
  </sheetViews>
  <sheetFormatPr baseColWidth="10" defaultColWidth="11.42578125" defaultRowHeight="15" x14ac:dyDescent="0.25"/>
  <cols>
    <col min="1" max="1" width="59.140625" customWidth="1"/>
    <col min="2" max="2" width="15.5703125" style="22" customWidth="1"/>
    <col min="3" max="3" width="15.5703125" customWidth="1"/>
    <col min="4" max="6" width="15.5703125" style="18" customWidth="1"/>
    <col min="7" max="7" width="22.42578125" customWidth="1"/>
    <col min="8" max="8" width="15.140625" customWidth="1"/>
  </cols>
  <sheetData>
    <row r="2" spans="1:9" ht="23.25" x14ac:dyDescent="0.25">
      <c r="A2" s="7" t="s">
        <v>0</v>
      </c>
      <c r="B2" s="19" t="s">
        <v>1</v>
      </c>
      <c r="C2" s="10" t="s">
        <v>179</v>
      </c>
      <c r="D2" s="14" t="s">
        <v>180</v>
      </c>
      <c r="E2" s="14" t="s">
        <v>1</v>
      </c>
      <c r="F2" s="14"/>
      <c r="G2" s="3"/>
      <c r="H2" s="4"/>
      <c r="I2" s="2"/>
    </row>
    <row r="3" spans="1:9" ht="21" x14ac:dyDescent="0.25">
      <c r="A3" s="8" t="s">
        <v>2</v>
      </c>
      <c r="B3" s="20">
        <v>3350</v>
      </c>
      <c r="C3" s="10" t="s">
        <v>181</v>
      </c>
      <c r="D3" s="14">
        <v>5</v>
      </c>
      <c r="E3" s="14">
        <f>B3/D3</f>
        <v>670</v>
      </c>
      <c r="F3" s="14">
        <f>E3*125%</f>
        <v>837.5</v>
      </c>
      <c r="G3" s="3"/>
      <c r="H3" s="5"/>
      <c r="I3" s="1"/>
    </row>
    <row r="4" spans="1:9" ht="21" x14ac:dyDescent="0.25">
      <c r="A4" s="8" t="s">
        <v>3</v>
      </c>
      <c r="B4" s="20">
        <v>3738</v>
      </c>
      <c r="C4" s="10" t="s">
        <v>182</v>
      </c>
      <c r="D4" s="14">
        <v>3</v>
      </c>
      <c r="E4" s="14">
        <f t="shared" ref="E4:E7" si="0">B4/D4</f>
        <v>1246</v>
      </c>
      <c r="F4" s="14">
        <f t="shared" ref="F4:F67" si="1">E4*125%</f>
        <v>1557.5</v>
      </c>
      <c r="G4" s="3"/>
      <c r="H4" s="6"/>
    </row>
    <row r="5" spans="1:9" ht="21" x14ac:dyDescent="0.25">
      <c r="A5" s="8" t="s">
        <v>4</v>
      </c>
      <c r="B5" s="20">
        <v>7410</v>
      </c>
      <c r="C5" s="10" t="s">
        <v>182</v>
      </c>
      <c r="D5" s="14">
        <v>3</v>
      </c>
      <c r="E5" s="14">
        <f t="shared" si="0"/>
        <v>2470</v>
      </c>
      <c r="F5" s="14">
        <f t="shared" si="1"/>
        <v>3087.5</v>
      </c>
      <c r="G5" s="3"/>
      <c r="H5" s="6"/>
    </row>
    <row r="6" spans="1:9" ht="21" x14ac:dyDescent="0.25">
      <c r="A6" s="8" t="s">
        <v>5</v>
      </c>
      <c r="B6" s="20">
        <v>2703</v>
      </c>
      <c r="C6" s="10"/>
      <c r="D6" s="14"/>
      <c r="E6" s="14" t="e">
        <f t="shared" si="0"/>
        <v>#DIV/0!</v>
      </c>
      <c r="F6" s="14" t="e">
        <f t="shared" si="1"/>
        <v>#DIV/0!</v>
      </c>
      <c r="G6" s="3"/>
      <c r="H6" s="6"/>
    </row>
    <row r="7" spans="1:9" ht="21" x14ac:dyDescent="0.25">
      <c r="A7" s="8" t="s">
        <v>6</v>
      </c>
      <c r="B7" s="20">
        <v>5614</v>
      </c>
      <c r="C7" s="10"/>
      <c r="D7" s="14"/>
      <c r="E7" s="14" t="e">
        <f t="shared" si="0"/>
        <v>#DIV/0!</v>
      </c>
      <c r="F7" s="14" t="e">
        <f t="shared" si="1"/>
        <v>#DIV/0!</v>
      </c>
      <c r="G7" s="3"/>
      <c r="H7" s="6"/>
    </row>
    <row r="8" spans="1:9" ht="21" x14ac:dyDescent="0.25">
      <c r="A8" s="8" t="s">
        <v>7</v>
      </c>
      <c r="B8" s="20">
        <v>3778</v>
      </c>
      <c r="C8" s="10"/>
      <c r="D8" s="14"/>
      <c r="E8" s="14" t="e">
        <f t="shared" ref="E8:E67" si="2">B8/D8</f>
        <v>#DIV/0!</v>
      </c>
      <c r="F8" s="14" t="e">
        <f t="shared" si="1"/>
        <v>#DIV/0!</v>
      </c>
      <c r="G8" s="3"/>
      <c r="H8" s="6"/>
    </row>
    <row r="9" spans="1:9" ht="21" x14ac:dyDescent="0.25">
      <c r="A9" s="8" t="s">
        <v>8</v>
      </c>
      <c r="B9" s="20">
        <v>2000</v>
      </c>
      <c r="C9" s="10" t="s">
        <v>183</v>
      </c>
      <c r="D9" s="14">
        <v>1</v>
      </c>
      <c r="E9" s="14">
        <f t="shared" si="2"/>
        <v>2000</v>
      </c>
      <c r="F9" s="14">
        <f t="shared" si="1"/>
        <v>2500</v>
      </c>
      <c r="G9" s="3"/>
      <c r="H9" s="6"/>
    </row>
    <row r="10" spans="1:9" ht="21" x14ac:dyDescent="0.25">
      <c r="A10" s="8" t="s">
        <v>9</v>
      </c>
      <c r="B10" s="20">
        <v>4037</v>
      </c>
      <c r="C10" s="10" t="s">
        <v>184</v>
      </c>
      <c r="D10" s="14">
        <v>1</v>
      </c>
      <c r="E10" s="14">
        <f t="shared" si="2"/>
        <v>4037</v>
      </c>
      <c r="F10" s="14">
        <f t="shared" si="1"/>
        <v>5046.25</v>
      </c>
      <c r="G10" s="3"/>
      <c r="H10" s="6"/>
    </row>
    <row r="11" spans="1:9" ht="21" x14ac:dyDescent="0.25">
      <c r="A11" s="8" t="s">
        <v>10</v>
      </c>
      <c r="B11" s="20">
        <v>6035</v>
      </c>
      <c r="C11" s="10" t="s">
        <v>184</v>
      </c>
      <c r="D11" s="14">
        <v>1</v>
      </c>
      <c r="E11" s="14">
        <f t="shared" si="2"/>
        <v>6035</v>
      </c>
      <c r="F11" s="14">
        <f t="shared" si="1"/>
        <v>7543.75</v>
      </c>
      <c r="G11" s="3"/>
      <c r="H11" s="6"/>
    </row>
    <row r="12" spans="1:9" ht="21" x14ac:dyDescent="0.25">
      <c r="A12" s="8" t="s">
        <v>11</v>
      </c>
      <c r="B12" s="20">
        <v>8000</v>
      </c>
      <c r="C12" s="10" t="s">
        <v>182</v>
      </c>
      <c r="D12" s="14">
        <v>10</v>
      </c>
      <c r="E12" s="14">
        <f t="shared" si="2"/>
        <v>800</v>
      </c>
      <c r="F12" s="14">
        <f t="shared" si="1"/>
        <v>1000</v>
      </c>
      <c r="G12" s="3"/>
      <c r="H12" s="6"/>
    </row>
    <row r="13" spans="1:9" ht="21" x14ac:dyDescent="0.25">
      <c r="A13" s="8" t="s">
        <v>12</v>
      </c>
      <c r="B13" s="20">
        <v>867</v>
      </c>
      <c r="C13" s="10" t="s">
        <v>184</v>
      </c>
      <c r="D13" s="14">
        <v>1</v>
      </c>
      <c r="E13" s="14">
        <f t="shared" si="2"/>
        <v>867</v>
      </c>
      <c r="F13" s="14">
        <f t="shared" si="1"/>
        <v>1083.75</v>
      </c>
      <c r="G13" s="3"/>
      <c r="H13" s="6"/>
    </row>
    <row r="14" spans="1:9" ht="21" x14ac:dyDescent="0.25">
      <c r="A14" s="8" t="s">
        <v>13</v>
      </c>
      <c r="B14" s="20">
        <v>1801</v>
      </c>
      <c r="C14" s="10"/>
      <c r="D14" s="14"/>
      <c r="E14" s="14" t="e">
        <f t="shared" si="2"/>
        <v>#DIV/0!</v>
      </c>
      <c r="F14" s="14" t="e">
        <f t="shared" si="1"/>
        <v>#DIV/0!</v>
      </c>
      <c r="G14" s="3"/>
      <c r="H14" s="6"/>
    </row>
    <row r="15" spans="1:9" ht="21" x14ac:dyDescent="0.25">
      <c r="A15" s="8" t="s">
        <v>14</v>
      </c>
      <c r="B15" s="20">
        <v>5934</v>
      </c>
      <c r="C15" s="10" t="s">
        <v>185</v>
      </c>
      <c r="D15" s="14">
        <v>1</v>
      </c>
      <c r="E15" s="14">
        <f t="shared" si="2"/>
        <v>5934</v>
      </c>
      <c r="F15" s="14">
        <f t="shared" si="1"/>
        <v>7417.5</v>
      </c>
      <c r="G15" s="3"/>
      <c r="H15" s="6"/>
    </row>
    <row r="16" spans="1:9" ht="21" x14ac:dyDescent="0.25">
      <c r="A16" s="8" t="s">
        <v>15</v>
      </c>
      <c r="B16" s="20">
        <v>2886</v>
      </c>
      <c r="C16" s="10" t="s">
        <v>186</v>
      </c>
      <c r="D16" s="14">
        <v>1</v>
      </c>
      <c r="E16" s="14">
        <f t="shared" si="2"/>
        <v>2886</v>
      </c>
      <c r="F16" s="14">
        <f t="shared" si="1"/>
        <v>3607.5</v>
      </c>
      <c r="G16" s="3"/>
      <c r="H16" s="6"/>
    </row>
    <row r="17" spans="1:8" ht="21" x14ac:dyDescent="0.25">
      <c r="A17" s="8" t="s">
        <v>16</v>
      </c>
      <c r="B17" s="20">
        <v>2563</v>
      </c>
      <c r="C17" s="10" t="s">
        <v>187</v>
      </c>
      <c r="D17" s="14">
        <v>30</v>
      </c>
      <c r="E17" s="14">
        <f t="shared" si="2"/>
        <v>85.433333333333337</v>
      </c>
      <c r="F17" s="14">
        <f t="shared" si="1"/>
        <v>106.79166666666667</v>
      </c>
      <c r="G17" s="3"/>
      <c r="H17" s="6"/>
    </row>
    <row r="18" spans="1:8" ht="21" x14ac:dyDescent="0.25">
      <c r="A18" s="8" t="s">
        <v>17</v>
      </c>
      <c r="B18" s="20">
        <v>7110</v>
      </c>
      <c r="C18" s="10" t="s">
        <v>184</v>
      </c>
      <c r="D18" s="14">
        <v>1</v>
      </c>
      <c r="E18" s="14">
        <f t="shared" si="2"/>
        <v>7110</v>
      </c>
      <c r="F18" s="14">
        <f t="shared" si="1"/>
        <v>8887.5</v>
      </c>
      <c r="G18" s="3"/>
      <c r="H18" s="6"/>
    </row>
    <row r="19" spans="1:8" ht="21" x14ac:dyDescent="0.25">
      <c r="A19" s="8" t="s">
        <v>18</v>
      </c>
      <c r="B19" s="20">
        <v>3288</v>
      </c>
      <c r="C19" s="10" t="s">
        <v>184</v>
      </c>
      <c r="D19" s="14">
        <v>1</v>
      </c>
      <c r="E19" s="14">
        <f t="shared" si="2"/>
        <v>3288</v>
      </c>
      <c r="F19" s="14">
        <f t="shared" si="1"/>
        <v>4110</v>
      </c>
      <c r="G19" s="3"/>
      <c r="H19" s="6"/>
    </row>
    <row r="20" spans="1:8" ht="21" x14ac:dyDescent="0.25">
      <c r="A20" s="8" t="s">
        <v>19</v>
      </c>
      <c r="B20" s="20">
        <v>5052</v>
      </c>
      <c r="C20" s="10" t="s">
        <v>181</v>
      </c>
      <c r="D20" s="14">
        <v>5</v>
      </c>
      <c r="E20" s="14">
        <f t="shared" si="2"/>
        <v>1010.4</v>
      </c>
      <c r="F20" s="14">
        <f t="shared" si="1"/>
        <v>1263</v>
      </c>
      <c r="G20" s="3"/>
      <c r="H20" s="6"/>
    </row>
    <row r="21" spans="1:8" ht="21" x14ac:dyDescent="0.25">
      <c r="A21" s="8" t="s">
        <v>20</v>
      </c>
      <c r="B21" s="20">
        <v>2716</v>
      </c>
      <c r="C21" s="10"/>
      <c r="D21" s="14"/>
      <c r="E21" s="14" t="e">
        <f t="shared" si="2"/>
        <v>#DIV/0!</v>
      </c>
      <c r="F21" s="14" t="e">
        <f t="shared" si="1"/>
        <v>#DIV/0!</v>
      </c>
      <c r="G21" s="3"/>
      <c r="H21" s="6"/>
    </row>
    <row r="22" spans="1:8" ht="21" x14ac:dyDescent="0.25">
      <c r="A22" s="8" t="s">
        <v>21</v>
      </c>
      <c r="B22" s="20">
        <v>719.78399999999999</v>
      </c>
      <c r="C22" s="10"/>
      <c r="D22" s="14"/>
      <c r="E22" s="14" t="e">
        <f t="shared" si="2"/>
        <v>#DIV/0!</v>
      </c>
      <c r="F22" s="14" t="e">
        <f t="shared" si="1"/>
        <v>#DIV/0!</v>
      </c>
      <c r="G22" s="3"/>
      <c r="H22" s="6"/>
    </row>
    <row r="23" spans="1:8" ht="21" x14ac:dyDescent="0.25">
      <c r="A23" s="8" t="s">
        <v>22</v>
      </c>
      <c r="B23" s="20">
        <v>1200</v>
      </c>
      <c r="C23" s="10"/>
      <c r="D23" s="14"/>
      <c r="E23" s="14" t="e">
        <f t="shared" si="2"/>
        <v>#DIV/0!</v>
      </c>
      <c r="F23" s="14" t="e">
        <f t="shared" si="1"/>
        <v>#DIV/0!</v>
      </c>
      <c r="G23" s="3"/>
      <c r="H23" s="6"/>
    </row>
    <row r="24" spans="1:8" ht="21" x14ac:dyDescent="0.25">
      <c r="A24" s="8" t="s">
        <v>23</v>
      </c>
      <c r="B24" s="20">
        <v>15975</v>
      </c>
      <c r="C24" s="10" t="s">
        <v>183</v>
      </c>
      <c r="D24" s="14">
        <v>50</v>
      </c>
      <c r="E24" s="14">
        <f t="shared" si="2"/>
        <v>319.5</v>
      </c>
      <c r="F24" s="14">
        <f t="shared" si="1"/>
        <v>399.375</v>
      </c>
      <c r="G24" s="3"/>
      <c r="H24" s="6"/>
    </row>
    <row r="25" spans="1:8" ht="21" x14ac:dyDescent="0.25">
      <c r="A25" s="8" t="s">
        <v>24</v>
      </c>
      <c r="B25" s="20">
        <v>1500</v>
      </c>
      <c r="C25" s="10" t="s">
        <v>188</v>
      </c>
      <c r="D25" s="14">
        <v>1</v>
      </c>
      <c r="E25" s="14">
        <f t="shared" si="2"/>
        <v>1500</v>
      </c>
      <c r="F25" s="14">
        <f t="shared" si="1"/>
        <v>1875</v>
      </c>
      <c r="G25" s="3"/>
      <c r="H25" s="6"/>
    </row>
    <row r="26" spans="1:8" ht="21" x14ac:dyDescent="0.25">
      <c r="A26" s="8" t="s">
        <v>25</v>
      </c>
      <c r="B26" s="20">
        <v>3450</v>
      </c>
      <c r="C26" s="10" t="s">
        <v>181</v>
      </c>
      <c r="D26" s="14">
        <v>12</v>
      </c>
      <c r="E26" s="14">
        <f t="shared" si="2"/>
        <v>287.5</v>
      </c>
      <c r="F26" s="14">
        <f t="shared" si="1"/>
        <v>359.375</v>
      </c>
      <c r="G26" s="3"/>
      <c r="H26" s="6"/>
    </row>
    <row r="27" spans="1:8" ht="21" x14ac:dyDescent="0.25">
      <c r="A27" s="8" t="s">
        <v>26</v>
      </c>
      <c r="B27" s="20">
        <v>13741</v>
      </c>
      <c r="C27" s="10"/>
      <c r="D27" s="14"/>
      <c r="E27" s="14" t="e">
        <f t="shared" si="2"/>
        <v>#DIV/0!</v>
      </c>
      <c r="F27" s="14" t="e">
        <f t="shared" si="1"/>
        <v>#DIV/0!</v>
      </c>
      <c r="G27" s="3"/>
      <c r="H27" s="6"/>
    </row>
    <row r="28" spans="1:8" ht="21" x14ac:dyDescent="0.25">
      <c r="A28" s="8" t="s">
        <v>27</v>
      </c>
      <c r="B28" s="20">
        <v>4437</v>
      </c>
      <c r="C28" s="10"/>
      <c r="D28" s="14"/>
      <c r="E28" s="14" t="e">
        <f t="shared" si="2"/>
        <v>#DIV/0!</v>
      </c>
      <c r="F28" s="14" t="e">
        <f t="shared" si="1"/>
        <v>#DIV/0!</v>
      </c>
      <c r="G28" s="3"/>
      <c r="H28" s="6"/>
    </row>
    <row r="29" spans="1:8" ht="21" x14ac:dyDescent="0.25">
      <c r="A29" s="8" t="s">
        <v>28</v>
      </c>
      <c r="B29" s="20">
        <v>3788</v>
      </c>
      <c r="C29" s="10" t="s">
        <v>186</v>
      </c>
      <c r="D29" s="14">
        <v>1</v>
      </c>
      <c r="E29" s="14">
        <f t="shared" si="2"/>
        <v>3788</v>
      </c>
      <c r="F29" s="14">
        <f t="shared" si="1"/>
        <v>4735</v>
      </c>
      <c r="G29" s="3"/>
      <c r="H29" s="6"/>
    </row>
    <row r="30" spans="1:8" ht="21" x14ac:dyDescent="0.25">
      <c r="A30" s="8" t="s">
        <v>29</v>
      </c>
      <c r="B30" s="20">
        <v>44725</v>
      </c>
      <c r="C30" s="10" t="s">
        <v>181</v>
      </c>
      <c r="D30" s="14">
        <v>100</v>
      </c>
      <c r="E30" s="14">
        <f t="shared" si="2"/>
        <v>447.25</v>
      </c>
      <c r="F30" s="14">
        <f t="shared" si="1"/>
        <v>559.0625</v>
      </c>
      <c r="G30" s="3"/>
      <c r="H30" s="6"/>
    </row>
    <row r="31" spans="1:8" ht="21" x14ac:dyDescent="0.25">
      <c r="A31" s="8" t="s">
        <v>30</v>
      </c>
      <c r="B31" s="20">
        <v>876</v>
      </c>
      <c r="C31" s="10" t="s">
        <v>186</v>
      </c>
      <c r="D31" s="14">
        <v>1</v>
      </c>
      <c r="E31" s="14">
        <f t="shared" si="2"/>
        <v>876</v>
      </c>
      <c r="F31" s="14">
        <f t="shared" si="1"/>
        <v>1095</v>
      </c>
      <c r="G31" s="3"/>
      <c r="H31" s="6"/>
    </row>
    <row r="32" spans="1:8" ht="21" x14ac:dyDescent="0.25">
      <c r="A32" s="8" t="s">
        <v>31</v>
      </c>
      <c r="B32" s="20">
        <v>1124</v>
      </c>
      <c r="C32" s="10" t="s">
        <v>186</v>
      </c>
      <c r="D32" s="14">
        <v>1</v>
      </c>
      <c r="E32" s="14">
        <f t="shared" si="2"/>
        <v>1124</v>
      </c>
      <c r="F32" s="14">
        <f t="shared" si="1"/>
        <v>1405</v>
      </c>
      <c r="G32" s="3"/>
      <c r="H32" s="6"/>
    </row>
    <row r="33" spans="1:8" ht="21" x14ac:dyDescent="0.25">
      <c r="A33" s="8" t="s">
        <v>32</v>
      </c>
      <c r="B33" s="20">
        <v>3754</v>
      </c>
      <c r="C33" s="10" t="s">
        <v>181</v>
      </c>
      <c r="D33" s="14">
        <v>1</v>
      </c>
      <c r="E33" s="14">
        <f t="shared" si="2"/>
        <v>3754</v>
      </c>
      <c r="F33" s="14">
        <f t="shared" si="1"/>
        <v>4692.5</v>
      </c>
      <c r="G33" s="3"/>
      <c r="H33" s="6"/>
    </row>
    <row r="34" spans="1:8" ht="21" x14ac:dyDescent="0.25">
      <c r="A34" s="8" t="s">
        <v>33</v>
      </c>
      <c r="B34" s="20">
        <v>1944</v>
      </c>
      <c r="C34" s="10" t="s">
        <v>181</v>
      </c>
      <c r="D34" s="14">
        <v>1</v>
      </c>
      <c r="E34" s="14">
        <f t="shared" si="2"/>
        <v>1944</v>
      </c>
      <c r="F34" s="14">
        <f t="shared" si="1"/>
        <v>2430</v>
      </c>
      <c r="G34" s="3"/>
      <c r="H34" s="6"/>
    </row>
    <row r="35" spans="1:8" ht="21" x14ac:dyDescent="0.25">
      <c r="A35" s="8" t="s">
        <v>34</v>
      </c>
      <c r="B35" s="20">
        <v>2951</v>
      </c>
      <c r="C35" s="10" t="s">
        <v>186</v>
      </c>
      <c r="D35" s="14">
        <v>1</v>
      </c>
      <c r="E35" s="14">
        <f t="shared" si="2"/>
        <v>2951</v>
      </c>
      <c r="F35" s="14">
        <f t="shared" si="1"/>
        <v>3688.75</v>
      </c>
      <c r="G35" s="3"/>
      <c r="H35" s="6"/>
    </row>
    <row r="36" spans="1:8" ht="21" x14ac:dyDescent="0.25">
      <c r="A36" s="8" t="s">
        <v>35</v>
      </c>
      <c r="B36" s="20">
        <v>3437</v>
      </c>
      <c r="C36" s="10" t="s">
        <v>181</v>
      </c>
      <c r="D36" s="14">
        <v>3</v>
      </c>
      <c r="E36" s="14">
        <f t="shared" si="2"/>
        <v>1145.6666666666667</v>
      </c>
      <c r="F36" s="14">
        <f t="shared" si="1"/>
        <v>1432.0833333333335</v>
      </c>
      <c r="G36" s="3"/>
      <c r="H36" s="6"/>
    </row>
    <row r="37" spans="1:8" ht="21" x14ac:dyDescent="0.25">
      <c r="A37" s="8" t="s">
        <v>36</v>
      </c>
      <c r="B37" s="20">
        <v>4799</v>
      </c>
      <c r="C37" s="10" t="s">
        <v>186</v>
      </c>
      <c r="D37" s="14">
        <v>1</v>
      </c>
      <c r="E37" s="14">
        <f t="shared" si="2"/>
        <v>4799</v>
      </c>
      <c r="F37" s="14">
        <f t="shared" si="1"/>
        <v>5998.75</v>
      </c>
      <c r="G37" s="3"/>
      <c r="H37" s="6"/>
    </row>
    <row r="38" spans="1:8" ht="21" x14ac:dyDescent="0.25">
      <c r="A38" s="8" t="s">
        <v>37</v>
      </c>
      <c r="B38" s="20">
        <v>8000</v>
      </c>
      <c r="C38" s="10" t="s">
        <v>187</v>
      </c>
      <c r="D38" s="14">
        <v>100</v>
      </c>
      <c r="E38" s="14">
        <f t="shared" si="2"/>
        <v>80</v>
      </c>
      <c r="F38" s="14">
        <f t="shared" si="1"/>
        <v>100</v>
      </c>
      <c r="G38" s="3"/>
      <c r="H38" s="6"/>
    </row>
    <row r="39" spans="1:8" ht="21" x14ac:dyDescent="0.25">
      <c r="A39" s="8" t="s">
        <v>38</v>
      </c>
      <c r="B39" s="20">
        <v>8035</v>
      </c>
      <c r="C39" s="10" t="s">
        <v>181</v>
      </c>
      <c r="D39" s="14">
        <v>1</v>
      </c>
      <c r="E39" s="14">
        <f t="shared" si="2"/>
        <v>8035</v>
      </c>
      <c r="F39" s="14">
        <f t="shared" si="1"/>
        <v>10043.75</v>
      </c>
      <c r="G39" s="3"/>
      <c r="H39" s="6"/>
    </row>
    <row r="40" spans="1:8" ht="21" x14ac:dyDescent="0.25">
      <c r="A40" s="8" t="s">
        <v>39</v>
      </c>
      <c r="B40" s="20">
        <v>5100</v>
      </c>
      <c r="C40" s="10" t="s">
        <v>181</v>
      </c>
      <c r="D40" s="14">
        <v>1</v>
      </c>
      <c r="E40" s="14">
        <f t="shared" si="2"/>
        <v>5100</v>
      </c>
      <c r="F40" s="14">
        <f t="shared" si="1"/>
        <v>6375</v>
      </c>
      <c r="G40" s="3"/>
      <c r="H40" s="6"/>
    </row>
    <row r="41" spans="1:8" ht="21" x14ac:dyDescent="0.25">
      <c r="A41" s="8" t="s">
        <v>40</v>
      </c>
      <c r="B41" s="20">
        <v>3553</v>
      </c>
      <c r="C41" s="10"/>
      <c r="D41" s="14"/>
      <c r="E41" s="14" t="e">
        <f t="shared" si="2"/>
        <v>#DIV/0!</v>
      </c>
      <c r="F41" s="14" t="e">
        <f t="shared" si="1"/>
        <v>#DIV/0!</v>
      </c>
      <c r="G41" s="3"/>
      <c r="H41" s="6"/>
    </row>
    <row r="42" spans="1:8" ht="21" x14ac:dyDescent="0.25">
      <c r="A42" s="8" t="s">
        <v>41</v>
      </c>
      <c r="B42" s="20">
        <v>7848</v>
      </c>
      <c r="C42" s="11" t="s">
        <v>184</v>
      </c>
      <c r="D42" s="15">
        <v>1</v>
      </c>
      <c r="E42" s="14">
        <f t="shared" si="2"/>
        <v>7848</v>
      </c>
      <c r="F42" s="14">
        <f t="shared" si="1"/>
        <v>9810</v>
      </c>
      <c r="G42" s="3"/>
      <c r="H42" s="6"/>
    </row>
    <row r="43" spans="1:8" ht="21" x14ac:dyDescent="0.25">
      <c r="A43" s="8" t="s">
        <v>42</v>
      </c>
      <c r="B43" s="20">
        <v>2951</v>
      </c>
      <c r="C43" s="10" t="s">
        <v>181</v>
      </c>
      <c r="D43" s="14">
        <v>1</v>
      </c>
      <c r="E43" s="14">
        <f t="shared" si="2"/>
        <v>2951</v>
      </c>
      <c r="F43" s="14">
        <f t="shared" si="1"/>
        <v>3688.75</v>
      </c>
      <c r="G43" s="3"/>
      <c r="H43" s="6"/>
    </row>
    <row r="44" spans="1:8" ht="21" x14ac:dyDescent="0.25">
      <c r="A44" s="8" t="s">
        <v>43</v>
      </c>
      <c r="B44" s="20">
        <v>3763</v>
      </c>
      <c r="C44" s="10" t="s">
        <v>184</v>
      </c>
      <c r="D44" s="14">
        <v>1</v>
      </c>
      <c r="E44" s="14">
        <f t="shared" si="2"/>
        <v>3763</v>
      </c>
      <c r="F44" s="14">
        <f t="shared" si="1"/>
        <v>4703.75</v>
      </c>
      <c r="G44" s="3"/>
      <c r="H44" s="6"/>
    </row>
    <row r="45" spans="1:8" ht="21" x14ac:dyDescent="0.25">
      <c r="A45" s="8" t="s">
        <v>44</v>
      </c>
      <c r="B45" s="20">
        <v>3710</v>
      </c>
      <c r="C45" s="10" t="s">
        <v>186</v>
      </c>
      <c r="D45" s="14">
        <v>1</v>
      </c>
      <c r="E45" s="14">
        <f t="shared" si="2"/>
        <v>3710</v>
      </c>
      <c r="F45" s="14">
        <f t="shared" si="1"/>
        <v>4637.5</v>
      </c>
      <c r="G45" s="3"/>
      <c r="H45" s="6"/>
    </row>
    <row r="46" spans="1:8" ht="21" x14ac:dyDescent="0.25">
      <c r="A46" s="8" t="s">
        <v>45</v>
      </c>
      <c r="B46" s="20">
        <v>2024</v>
      </c>
      <c r="C46" s="10" t="s">
        <v>186</v>
      </c>
      <c r="D46" s="14">
        <v>1</v>
      </c>
      <c r="E46" s="14">
        <f t="shared" si="2"/>
        <v>2024</v>
      </c>
      <c r="F46" s="14">
        <f t="shared" si="1"/>
        <v>2530</v>
      </c>
      <c r="G46" s="3"/>
      <c r="H46" s="6"/>
    </row>
    <row r="47" spans="1:8" ht="21" x14ac:dyDescent="0.25">
      <c r="A47" s="8" t="s">
        <v>46</v>
      </c>
      <c r="B47" s="20">
        <v>1430</v>
      </c>
      <c r="C47" s="10" t="s">
        <v>184</v>
      </c>
      <c r="D47" s="14">
        <v>1</v>
      </c>
      <c r="E47" s="14">
        <f t="shared" si="2"/>
        <v>1430</v>
      </c>
      <c r="F47" s="14">
        <f t="shared" si="1"/>
        <v>1787.5</v>
      </c>
      <c r="G47" s="3"/>
      <c r="H47" s="6"/>
    </row>
    <row r="48" spans="1:8" ht="21" x14ac:dyDescent="0.25">
      <c r="A48" s="8" t="s">
        <v>47</v>
      </c>
      <c r="B48" s="20">
        <v>11099</v>
      </c>
      <c r="C48" s="10" t="s">
        <v>181</v>
      </c>
      <c r="D48" s="14">
        <v>25</v>
      </c>
      <c r="E48" s="14">
        <f t="shared" si="2"/>
        <v>443.96</v>
      </c>
      <c r="F48" s="14">
        <f t="shared" si="1"/>
        <v>554.94999999999993</v>
      </c>
      <c r="G48" s="3"/>
      <c r="H48" s="6"/>
    </row>
    <row r="49" spans="1:8" ht="21" x14ac:dyDescent="0.25">
      <c r="A49" s="8" t="s">
        <v>48</v>
      </c>
      <c r="B49" s="20">
        <v>1895</v>
      </c>
      <c r="C49" s="10"/>
      <c r="D49" s="14"/>
      <c r="E49" s="14" t="e">
        <f t="shared" si="2"/>
        <v>#DIV/0!</v>
      </c>
      <c r="F49" s="14" t="e">
        <f t="shared" si="1"/>
        <v>#DIV/0!</v>
      </c>
      <c r="G49" s="3"/>
      <c r="H49" s="6"/>
    </row>
    <row r="50" spans="1:8" ht="21" x14ac:dyDescent="0.25">
      <c r="A50" s="8" t="s">
        <v>49</v>
      </c>
      <c r="B50" s="20">
        <v>2923</v>
      </c>
      <c r="C50" s="10" t="s">
        <v>186</v>
      </c>
      <c r="D50" s="14">
        <v>1</v>
      </c>
      <c r="E50" s="14">
        <f t="shared" si="2"/>
        <v>2923</v>
      </c>
      <c r="F50" s="14">
        <f t="shared" si="1"/>
        <v>3653.75</v>
      </c>
      <c r="G50" s="3"/>
      <c r="H50" s="6"/>
    </row>
    <row r="51" spans="1:8" ht="21" x14ac:dyDescent="0.25">
      <c r="A51" s="8" t="s">
        <v>50</v>
      </c>
      <c r="B51" s="20">
        <v>1224</v>
      </c>
      <c r="C51" s="10" t="s">
        <v>186</v>
      </c>
      <c r="D51" s="14">
        <v>1</v>
      </c>
      <c r="E51" s="14">
        <f t="shared" si="2"/>
        <v>1224</v>
      </c>
      <c r="F51" s="14">
        <f t="shared" si="1"/>
        <v>1530</v>
      </c>
      <c r="G51" s="3"/>
      <c r="H51" s="6"/>
    </row>
    <row r="52" spans="1:8" ht="21" x14ac:dyDescent="0.25">
      <c r="A52" s="8" t="s">
        <v>51</v>
      </c>
      <c r="B52" s="20">
        <v>2416</v>
      </c>
      <c r="C52" s="10"/>
      <c r="D52" s="14"/>
      <c r="E52" s="14" t="e">
        <f t="shared" si="2"/>
        <v>#DIV/0!</v>
      </c>
      <c r="F52" s="14" t="e">
        <f t="shared" si="1"/>
        <v>#DIV/0!</v>
      </c>
      <c r="G52" s="3"/>
      <c r="H52" s="6"/>
    </row>
    <row r="53" spans="1:8" ht="21" x14ac:dyDescent="0.25">
      <c r="A53" s="8" t="s">
        <v>52</v>
      </c>
      <c r="B53" s="20">
        <v>1312</v>
      </c>
      <c r="C53" s="10" t="s">
        <v>184</v>
      </c>
      <c r="D53" s="14">
        <v>1</v>
      </c>
      <c r="E53" s="14">
        <f t="shared" si="2"/>
        <v>1312</v>
      </c>
      <c r="F53" s="14">
        <f t="shared" si="1"/>
        <v>1640</v>
      </c>
      <c r="G53" s="3"/>
      <c r="H53" s="6"/>
    </row>
    <row r="54" spans="1:8" ht="21" x14ac:dyDescent="0.25">
      <c r="A54" s="8" t="s">
        <v>53</v>
      </c>
      <c r="B54" s="20">
        <v>5889</v>
      </c>
      <c r="C54" s="10" t="s">
        <v>184</v>
      </c>
      <c r="D54" s="14">
        <v>1</v>
      </c>
      <c r="E54" s="14">
        <f t="shared" si="2"/>
        <v>5889</v>
      </c>
      <c r="F54" s="14">
        <f t="shared" si="1"/>
        <v>7361.25</v>
      </c>
      <c r="G54" s="3"/>
      <c r="H54" s="6"/>
    </row>
    <row r="55" spans="1:8" ht="21" x14ac:dyDescent="0.25">
      <c r="A55" s="8" t="s">
        <v>54</v>
      </c>
      <c r="B55" s="20">
        <v>1074</v>
      </c>
      <c r="C55" s="10"/>
      <c r="D55" s="14"/>
      <c r="E55" s="14" t="e">
        <f t="shared" si="2"/>
        <v>#DIV/0!</v>
      </c>
      <c r="F55" s="14" t="e">
        <f t="shared" si="1"/>
        <v>#DIV/0!</v>
      </c>
      <c r="G55" s="3"/>
      <c r="H55" s="6"/>
    </row>
    <row r="56" spans="1:8" ht="21" x14ac:dyDescent="0.25">
      <c r="A56" s="8" t="s">
        <v>55</v>
      </c>
      <c r="B56" s="20">
        <v>1175</v>
      </c>
      <c r="C56" s="10"/>
      <c r="D56" s="14"/>
      <c r="E56" s="14" t="e">
        <f t="shared" si="2"/>
        <v>#DIV/0!</v>
      </c>
      <c r="F56" s="14" t="e">
        <f t="shared" si="1"/>
        <v>#DIV/0!</v>
      </c>
      <c r="G56" s="3"/>
      <c r="H56" s="6"/>
    </row>
    <row r="57" spans="1:8" ht="21" x14ac:dyDescent="0.25">
      <c r="A57" s="8" t="s">
        <v>56</v>
      </c>
      <c r="B57" s="20">
        <v>1124</v>
      </c>
      <c r="C57" s="10"/>
      <c r="D57" s="14"/>
      <c r="E57" s="14" t="e">
        <f t="shared" si="2"/>
        <v>#DIV/0!</v>
      </c>
      <c r="F57" s="14" t="e">
        <f t="shared" si="1"/>
        <v>#DIV/0!</v>
      </c>
      <c r="G57" s="3"/>
      <c r="H57" s="6"/>
    </row>
    <row r="58" spans="1:8" ht="21" x14ac:dyDescent="0.25">
      <c r="A58" s="8" t="s">
        <v>57</v>
      </c>
      <c r="B58" s="20">
        <v>1137</v>
      </c>
      <c r="C58" s="10"/>
      <c r="D58" s="14"/>
      <c r="E58" s="14" t="e">
        <f t="shared" si="2"/>
        <v>#DIV/0!</v>
      </c>
      <c r="F58" s="14" t="e">
        <f t="shared" si="1"/>
        <v>#DIV/0!</v>
      </c>
      <c r="G58" s="3"/>
      <c r="H58" s="6"/>
    </row>
    <row r="59" spans="1:8" ht="21" x14ac:dyDescent="0.25">
      <c r="A59" s="8" t="s">
        <v>58</v>
      </c>
      <c r="B59" s="20">
        <v>1074</v>
      </c>
      <c r="C59" s="10"/>
      <c r="D59" s="14"/>
      <c r="E59" s="14" t="e">
        <f t="shared" si="2"/>
        <v>#DIV/0!</v>
      </c>
      <c r="F59" s="14" t="e">
        <f t="shared" si="1"/>
        <v>#DIV/0!</v>
      </c>
      <c r="G59" s="3"/>
      <c r="H59" s="6"/>
    </row>
    <row r="60" spans="1:8" ht="21" x14ac:dyDescent="0.25">
      <c r="A60" s="8" t="s">
        <v>59</v>
      </c>
      <c r="B60" s="20">
        <v>1074</v>
      </c>
      <c r="C60" s="10"/>
      <c r="D60" s="14"/>
      <c r="E60" s="14" t="e">
        <f t="shared" si="2"/>
        <v>#DIV/0!</v>
      </c>
      <c r="F60" s="14" t="e">
        <f t="shared" si="1"/>
        <v>#DIV/0!</v>
      </c>
      <c r="G60" s="3"/>
      <c r="H60" s="6"/>
    </row>
    <row r="61" spans="1:8" ht="21" x14ac:dyDescent="0.25">
      <c r="A61" s="8" t="s">
        <v>60</v>
      </c>
      <c r="B61" s="20">
        <v>1926</v>
      </c>
      <c r="C61" s="10"/>
      <c r="D61" s="14"/>
      <c r="E61" s="14" t="e">
        <f t="shared" si="2"/>
        <v>#DIV/0!</v>
      </c>
      <c r="F61" s="14" t="e">
        <f t="shared" si="1"/>
        <v>#DIV/0!</v>
      </c>
      <c r="G61" s="3"/>
      <c r="H61" s="6"/>
    </row>
    <row r="62" spans="1:8" ht="21" x14ac:dyDescent="0.25">
      <c r="A62" s="8" t="s">
        <v>61</v>
      </c>
      <c r="B62" s="20">
        <v>2648</v>
      </c>
      <c r="C62" s="10" t="s">
        <v>184</v>
      </c>
      <c r="D62" s="14">
        <v>1</v>
      </c>
      <c r="E62" s="14">
        <f t="shared" si="2"/>
        <v>2648</v>
      </c>
      <c r="F62" s="14">
        <f t="shared" si="1"/>
        <v>3310</v>
      </c>
      <c r="G62" s="3"/>
      <c r="H62" s="6"/>
    </row>
    <row r="63" spans="1:8" ht="21" x14ac:dyDescent="0.25">
      <c r="A63" s="8" t="s">
        <v>62</v>
      </c>
      <c r="B63" s="20">
        <v>1500</v>
      </c>
      <c r="C63" s="10"/>
      <c r="D63" s="14"/>
      <c r="E63" s="14" t="e">
        <f t="shared" si="2"/>
        <v>#DIV/0!</v>
      </c>
      <c r="F63" s="14" t="e">
        <f t="shared" si="1"/>
        <v>#DIV/0!</v>
      </c>
      <c r="G63" s="3"/>
      <c r="H63" s="6"/>
    </row>
    <row r="64" spans="1:8" ht="21" x14ac:dyDescent="0.25">
      <c r="A64" s="8" t="s">
        <v>63</v>
      </c>
      <c r="B64" s="20">
        <v>1200</v>
      </c>
      <c r="C64" s="10" t="s">
        <v>184</v>
      </c>
      <c r="D64" s="14">
        <v>1</v>
      </c>
      <c r="E64" s="14">
        <f t="shared" si="2"/>
        <v>1200</v>
      </c>
      <c r="F64" s="14">
        <f t="shared" si="1"/>
        <v>1500</v>
      </c>
      <c r="G64" s="3"/>
      <c r="H64" s="6"/>
    </row>
    <row r="65" spans="1:8" ht="21" x14ac:dyDescent="0.25">
      <c r="A65" s="8" t="s">
        <v>64</v>
      </c>
      <c r="B65" s="20">
        <v>17500</v>
      </c>
      <c r="C65" s="10"/>
      <c r="D65" s="14"/>
      <c r="E65" s="14" t="e">
        <f t="shared" si="2"/>
        <v>#DIV/0!</v>
      </c>
      <c r="F65" s="14" t="e">
        <f t="shared" si="1"/>
        <v>#DIV/0!</v>
      </c>
      <c r="G65" s="3"/>
      <c r="H65" s="6"/>
    </row>
    <row r="66" spans="1:8" ht="21" x14ac:dyDescent="0.25">
      <c r="A66" s="8" t="s">
        <v>65</v>
      </c>
      <c r="B66" s="20">
        <v>10000</v>
      </c>
      <c r="C66" s="10" t="s">
        <v>182</v>
      </c>
      <c r="D66" s="14">
        <v>100</v>
      </c>
      <c r="E66" s="14">
        <f t="shared" si="2"/>
        <v>100</v>
      </c>
      <c r="F66" s="14">
        <f t="shared" si="1"/>
        <v>125</v>
      </c>
      <c r="G66" s="3"/>
      <c r="H66" s="6"/>
    </row>
    <row r="67" spans="1:8" ht="21" x14ac:dyDescent="0.25">
      <c r="A67" s="8" t="s">
        <v>66</v>
      </c>
      <c r="B67" s="20">
        <v>2696</v>
      </c>
      <c r="C67" s="10" t="s">
        <v>186</v>
      </c>
      <c r="D67" s="14">
        <v>1</v>
      </c>
      <c r="E67" s="14">
        <f t="shared" si="2"/>
        <v>2696</v>
      </c>
      <c r="F67" s="14">
        <f t="shared" si="1"/>
        <v>3370</v>
      </c>
      <c r="G67" s="3"/>
      <c r="H67" s="6"/>
    </row>
    <row r="68" spans="1:8" ht="21" x14ac:dyDescent="0.25">
      <c r="A68" s="8" t="s">
        <v>67</v>
      </c>
      <c r="B68" s="20">
        <v>2164</v>
      </c>
      <c r="C68" s="10"/>
      <c r="D68" s="14"/>
      <c r="E68" s="14" t="e">
        <f t="shared" ref="E68:E131" si="3">B68/D68</f>
        <v>#DIV/0!</v>
      </c>
      <c r="F68" s="14" t="e">
        <f t="shared" ref="F68:F131" si="4">E68*125%</f>
        <v>#DIV/0!</v>
      </c>
      <c r="G68" s="3"/>
      <c r="H68" s="6"/>
    </row>
    <row r="69" spans="1:8" ht="21" x14ac:dyDescent="0.25">
      <c r="A69" s="8" t="s">
        <v>68</v>
      </c>
      <c r="B69" s="20">
        <v>2897</v>
      </c>
      <c r="C69" s="10" t="s">
        <v>184</v>
      </c>
      <c r="D69" s="14">
        <v>1</v>
      </c>
      <c r="E69" s="14">
        <f t="shared" si="3"/>
        <v>2897</v>
      </c>
      <c r="F69" s="14">
        <f t="shared" si="4"/>
        <v>3621.25</v>
      </c>
      <c r="G69" s="3"/>
      <c r="H69" s="6"/>
    </row>
    <row r="70" spans="1:8" ht="21" x14ac:dyDescent="0.25">
      <c r="A70" s="8" t="s">
        <v>69</v>
      </c>
      <c r="B70" s="20">
        <v>2164</v>
      </c>
      <c r="C70" s="10"/>
      <c r="D70" s="14"/>
      <c r="E70" s="14" t="e">
        <f t="shared" si="3"/>
        <v>#DIV/0!</v>
      </c>
      <c r="F70" s="14" t="e">
        <f t="shared" si="4"/>
        <v>#DIV/0!</v>
      </c>
      <c r="G70" s="3"/>
      <c r="H70" s="6"/>
    </row>
    <row r="71" spans="1:8" ht="21" x14ac:dyDescent="0.25">
      <c r="A71" s="8" t="s">
        <v>70</v>
      </c>
      <c r="B71" s="20">
        <v>719</v>
      </c>
      <c r="C71" s="10" t="s">
        <v>184</v>
      </c>
      <c r="D71" s="14">
        <v>1</v>
      </c>
      <c r="E71" s="14">
        <f t="shared" si="3"/>
        <v>719</v>
      </c>
      <c r="F71" s="14">
        <f t="shared" si="4"/>
        <v>898.75</v>
      </c>
      <c r="G71" s="3"/>
      <c r="H71" s="6"/>
    </row>
    <row r="72" spans="1:8" ht="21" x14ac:dyDescent="0.25">
      <c r="A72" s="8" t="s">
        <v>71</v>
      </c>
      <c r="B72" s="20">
        <v>954</v>
      </c>
      <c r="C72" s="10" t="s">
        <v>184</v>
      </c>
      <c r="D72" s="14">
        <v>1</v>
      </c>
      <c r="E72" s="14">
        <f t="shared" si="3"/>
        <v>954</v>
      </c>
      <c r="F72" s="14">
        <f t="shared" si="4"/>
        <v>1192.5</v>
      </c>
      <c r="G72" s="3"/>
      <c r="H72" s="6"/>
    </row>
    <row r="73" spans="1:8" ht="21" x14ac:dyDescent="0.25">
      <c r="A73" s="8" t="s">
        <v>72</v>
      </c>
      <c r="B73" s="20">
        <v>455</v>
      </c>
      <c r="C73" s="10" t="s">
        <v>184</v>
      </c>
      <c r="D73" s="14">
        <v>1</v>
      </c>
      <c r="E73" s="14">
        <f t="shared" si="3"/>
        <v>455</v>
      </c>
      <c r="F73" s="14">
        <f t="shared" si="4"/>
        <v>568.75</v>
      </c>
      <c r="G73" s="3"/>
      <c r="H73" s="6"/>
    </row>
    <row r="74" spans="1:8" ht="21" x14ac:dyDescent="0.25">
      <c r="A74" s="8" t="s">
        <v>73</v>
      </c>
      <c r="B74" s="20">
        <v>2623</v>
      </c>
      <c r="C74" s="10" t="s">
        <v>184</v>
      </c>
      <c r="D74" s="14">
        <v>1</v>
      </c>
      <c r="E74" s="14">
        <f t="shared" si="3"/>
        <v>2623</v>
      </c>
      <c r="F74" s="14">
        <f t="shared" si="4"/>
        <v>3278.75</v>
      </c>
      <c r="G74" s="3"/>
      <c r="H74" s="6"/>
    </row>
    <row r="75" spans="1:8" ht="21" x14ac:dyDescent="0.25">
      <c r="A75" s="8" t="s">
        <v>74</v>
      </c>
      <c r="B75" s="20">
        <v>1289</v>
      </c>
      <c r="C75" s="10" t="s">
        <v>184</v>
      </c>
      <c r="D75" s="14">
        <v>1</v>
      </c>
      <c r="E75" s="14">
        <f t="shared" si="3"/>
        <v>1289</v>
      </c>
      <c r="F75" s="14">
        <f t="shared" si="4"/>
        <v>1611.25</v>
      </c>
      <c r="G75" s="3"/>
      <c r="H75" s="6"/>
    </row>
    <row r="76" spans="1:8" ht="21" x14ac:dyDescent="0.25">
      <c r="A76" s="8" t="s">
        <v>75</v>
      </c>
      <c r="B76" s="20">
        <v>1152</v>
      </c>
      <c r="C76" s="10" t="s">
        <v>184</v>
      </c>
      <c r="D76" s="14">
        <v>1</v>
      </c>
      <c r="E76" s="14">
        <f t="shared" si="3"/>
        <v>1152</v>
      </c>
      <c r="F76" s="14">
        <f t="shared" si="4"/>
        <v>1440</v>
      </c>
      <c r="G76" s="3"/>
      <c r="H76" s="6"/>
    </row>
    <row r="77" spans="1:8" ht="21" x14ac:dyDescent="0.25">
      <c r="A77" s="8" t="s">
        <v>76</v>
      </c>
      <c r="B77" s="20">
        <v>1814</v>
      </c>
      <c r="C77" s="10" t="s">
        <v>184</v>
      </c>
      <c r="D77" s="14">
        <v>1</v>
      </c>
      <c r="E77" s="14">
        <f t="shared" si="3"/>
        <v>1814</v>
      </c>
      <c r="F77" s="14">
        <f t="shared" si="4"/>
        <v>2267.5</v>
      </c>
      <c r="G77" s="3"/>
      <c r="H77" s="6"/>
    </row>
    <row r="78" spans="1:8" ht="21" x14ac:dyDescent="0.25">
      <c r="A78" s="8" t="s">
        <v>77</v>
      </c>
      <c r="B78" s="20">
        <v>1177</v>
      </c>
      <c r="C78" s="10" t="s">
        <v>184</v>
      </c>
      <c r="D78" s="14">
        <v>1</v>
      </c>
      <c r="E78" s="14">
        <f t="shared" si="3"/>
        <v>1177</v>
      </c>
      <c r="F78" s="14">
        <f t="shared" si="4"/>
        <v>1471.25</v>
      </c>
      <c r="G78" s="3"/>
      <c r="H78" s="6"/>
    </row>
    <row r="79" spans="1:8" ht="21" x14ac:dyDescent="0.25">
      <c r="A79" s="8" t="s">
        <v>78</v>
      </c>
      <c r="B79" s="20">
        <v>1524</v>
      </c>
      <c r="C79" s="10"/>
      <c r="D79" s="14"/>
      <c r="E79" s="14" t="e">
        <f t="shared" si="3"/>
        <v>#DIV/0!</v>
      </c>
      <c r="F79" s="14" t="e">
        <f t="shared" si="4"/>
        <v>#DIV/0!</v>
      </c>
      <c r="G79" s="3"/>
      <c r="H79" s="6"/>
    </row>
    <row r="80" spans="1:8" ht="21" x14ac:dyDescent="0.25">
      <c r="A80" s="8" t="s">
        <v>79</v>
      </c>
      <c r="B80" s="20">
        <v>1904</v>
      </c>
      <c r="C80" s="10"/>
      <c r="D80" s="14"/>
      <c r="E80" s="14" t="e">
        <f t="shared" si="3"/>
        <v>#DIV/0!</v>
      </c>
      <c r="F80" s="14" t="e">
        <f t="shared" si="4"/>
        <v>#DIV/0!</v>
      </c>
      <c r="G80" s="3"/>
      <c r="H80" s="6"/>
    </row>
    <row r="81" spans="1:8" ht="21" x14ac:dyDescent="0.25">
      <c r="A81" s="8" t="s">
        <v>80</v>
      </c>
      <c r="B81" s="20">
        <v>3138</v>
      </c>
      <c r="C81" s="10"/>
      <c r="D81" s="14"/>
      <c r="E81" s="14" t="e">
        <f t="shared" si="3"/>
        <v>#DIV/0!</v>
      </c>
      <c r="F81" s="14" t="e">
        <f t="shared" si="4"/>
        <v>#DIV/0!</v>
      </c>
      <c r="G81" s="3"/>
      <c r="H81" s="6"/>
    </row>
    <row r="82" spans="1:8" ht="21" x14ac:dyDescent="0.25">
      <c r="A82" s="8" t="s">
        <v>81</v>
      </c>
      <c r="B82" s="20">
        <v>4614</v>
      </c>
      <c r="C82" s="10"/>
      <c r="D82" s="14"/>
      <c r="E82" s="14" t="e">
        <f t="shared" si="3"/>
        <v>#DIV/0!</v>
      </c>
      <c r="F82" s="14" t="e">
        <f t="shared" si="4"/>
        <v>#DIV/0!</v>
      </c>
      <c r="G82" s="3"/>
      <c r="H82" s="6"/>
    </row>
    <row r="83" spans="1:8" ht="21" x14ac:dyDescent="0.25">
      <c r="A83" s="8" t="s">
        <v>82</v>
      </c>
      <c r="B83" s="20">
        <v>2000</v>
      </c>
      <c r="C83" s="10"/>
      <c r="D83" s="14"/>
      <c r="E83" s="14" t="e">
        <f t="shared" si="3"/>
        <v>#DIV/0!</v>
      </c>
      <c r="F83" s="14" t="e">
        <f t="shared" si="4"/>
        <v>#DIV/0!</v>
      </c>
      <c r="G83" s="3"/>
      <c r="H83" s="6"/>
    </row>
    <row r="84" spans="1:8" ht="21" x14ac:dyDescent="0.25">
      <c r="A84" s="8" t="s">
        <v>83</v>
      </c>
      <c r="B84" s="20">
        <v>1014</v>
      </c>
      <c r="C84" s="10"/>
      <c r="D84" s="14"/>
      <c r="E84" s="14" t="e">
        <f t="shared" si="3"/>
        <v>#DIV/0!</v>
      </c>
      <c r="F84" s="14" t="e">
        <f t="shared" si="4"/>
        <v>#DIV/0!</v>
      </c>
      <c r="G84" s="3"/>
      <c r="H84" s="6"/>
    </row>
    <row r="85" spans="1:8" ht="21" x14ac:dyDescent="0.25">
      <c r="A85" s="8" t="s">
        <v>84</v>
      </c>
      <c r="B85" s="20">
        <v>3462</v>
      </c>
      <c r="C85" s="10" t="s">
        <v>184</v>
      </c>
      <c r="D85" s="14">
        <v>1</v>
      </c>
      <c r="E85" s="14">
        <f t="shared" si="3"/>
        <v>3462</v>
      </c>
      <c r="F85" s="14">
        <f t="shared" si="4"/>
        <v>4327.5</v>
      </c>
      <c r="G85" s="3"/>
      <c r="H85" s="6"/>
    </row>
    <row r="86" spans="1:8" ht="21" x14ac:dyDescent="0.25">
      <c r="A86" s="8" t="s">
        <v>85</v>
      </c>
      <c r="B86" s="20">
        <v>1898</v>
      </c>
      <c r="C86" s="10" t="s">
        <v>184</v>
      </c>
      <c r="D86" s="14">
        <v>1</v>
      </c>
      <c r="E86" s="14">
        <f t="shared" si="3"/>
        <v>1898</v>
      </c>
      <c r="F86" s="14">
        <f t="shared" si="4"/>
        <v>2372.5</v>
      </c>
      <c r="G86" s="3"/>
      <c r="H86" s="6"/>
    </row>
    <row r="87" spans="1:8" ht="21" x14ac:dyDescent="0.25">
      <c r="A87" s="8" t="s">
        <v>86</v>
      </c>
      <c r="B87" s="20">
        <v>11335</v>
      </c>
      <c r="C87" s="10" t="s">
        <v>183</v>
      </c>
      <c r="D87" s="14">
        <v>5</v>
      </c>
      <c r="E87" s="14">
        <f t="shared" si="3"/>
        <v>2267</v>
      </c>
      <c r="F87" s="14">
        <f t="shared" si="4"/>
        <v>2833.75</v>
      </c>
      <c r="G87" s="3"/>
      <c r="H87" s="6"/>
    </row>
    <row r="88" spans="1:8" ht="21" x14ac:dyDescent="0.25">
      <c r="A88" s="8" t="s">
        <v>87</v>
      </c>
      <c r="B88" s="20">
        <v>2511</v>
      </c>
      <c r="C88" s="10" t="s">
        <v>184</v>
      </c>
      <c r="D88" s="14">
        <v>1</v>
      </c>
      <c r="E88" s="14">
        <f t="shared" si="3"/>
        <v>2511</v>
      </c>
      <c r="F88" s="14">
        <f t="shared" si="4"/>
        <v>3138.75</v>
      </c>
      <c r="G88" s="3"/>
      <c r="H88" s="6"/>
    </row>
    <row r="89" spans="1:8" ht="21" x14ac:dyDescent="0.25">
      <c r="A89" s="8" t="s">
        <v>88</v>
      </c>
      <c r="B89" s="20">
        <v>1304</v>
      </c>
      <c r="C89" s="10" t="s">
        <v>184</v>
      </c>
      <c r="D89" s="14">
        <v>1</v>
      </c>
      <c r="E89" s="14">
        <f t="shared" si="3"/>
        <v>1304</v>
      </c>
      <c r="F89" s="14">
        <f t="shared" si="4"/>
        <v>1630</v>
      </c>
      <c r="G89" s="3"/>
      <c r="H89" s="6"/>
    </row>
    <row r="90" spans="1:8" ht="21" x14ac:dyDescent="0.25">
      <c r="A90" s="8" t="s">
        <v>89</v>
      </c>
      <c r="B90" s="20">
        <v>2506</v>
      </c>
      <c r="C90" s="10"/>
      <c r="D90" s="14"/>
      <c r="E90" s="14" t="e">
        <f t="shared" si="3"/>
        <v>#DIV/0!</v>
      </c>
      <c r="F90" s="14" t="e">
        <f t="shared" si="4"/>
        <v>#DIV/0!</v>
      </c>
      <c r="G90" s="3"/>
      <c r="H90" s="6"/>
    </row>
    <row r="91" spans="1:8" ht="21" x14ac:dyDescent="0.25">
      <c r="A91" s="8" t="s">
        <v>90</v>
      </c>
      <c r="B91" s="20">
        <v>3126</v>
      </c>
      <c r="C91" s="10"/>
      <c r="D91" s="14"/>
      <c r="E91" s="14" t="e">
        <f t="shared" si="3"/>
        <v>#DIV/0!</v>
      </c>
      <c r="F91" s="14" t="e">
        <f t="shared" si="4"/>
        <v>#DIV/0!</v>
      </c>
      <c r="G91" s="3"/>
      <c r="H91" s="6"/>
    </row>
    <row r="92" spans="1:8" ht="21" x14ac:dyDescent="0.25">
      <c r="A92" s="8" t="s">
        <v>91</v>
      </c>
      <c r="B92" s="20">
        <v>4462</v>
      </c>
      <c r="C92" s="10" t="s">
        <v>184</v>
      </c>
      <c r="D92" s="14">
        <v>1</v>
      </c>
      <c r="E92" s="14">
        <f t="shared" si="3"/>
        <v>4462</v>
      </c>
      <c r="F92" s="14">
        <f t="shared" si="4"/>
        <v>5577.5</v>
      </c>
      <c r="G92" s="3"/>
      <c r="H92" s="6"/>
    </row>
    <row r="93" spans="1:8" ht="21" x14ac:dyDescent="0.25">
      <c r="A93" s="8" t="s">
        <v>92</v>
      </c>
      <c r="B93" s="20">
        <v>7885</v>
      </c>
      <c r="C93" s="10" t="s">
        <v>184</v>
      </c>
      <c r="D93" s="14">
        <v>1</v>
      </c>
      <c r="E93" s="14">
        <f t="shared" si="3"/>
        <v>7885</v>
      </c>
      <c r="F93" s="14">
        <f t="shared" si="4"/>
        <v>9856.25</v>
      </c>
      <c r="G93" s="3"/>
      <c r="H93" s="6"/>
    </row>
    <row r="94" spans="1:8" ht="21" x14ac:dyDescent="0.25">
      <c r="A94" s="8" t="s">
        <v>93</v>
      </c>
      <c r="B94" s="20">
        <v>8597</v>
      </c>
      <c r="C94" s="10" t="s">
        <v>184</v>
      </c>
      <c r="D94" s="14">
        <v>1</v>
      </c>
      <c r="E94" s="14">
        <f t="shared" si="3"/>
        <v>8597</v>
      </c>
      <c r="F94" s="14">
        <f t="shared" si="4"/>
        <v>10746.25</v>
      </c>
      <c r="G94" s="3"/>
      <c r="H94" s="6"/>
    </row>
    <row r="95" spans="1:8" ht="21" x14ac:dyDescent="0.25">
      <c r="A95" s="8" t="s">
        <v>94</v>
      </c>
      <c r="B95" s="20">
        <v>4862</v>
      </c>
      <c r="C95" s="10"/>
      <c r="D95" s="14"/>
      <c r="E95" s="14" t="e">
        <f t="shared" si="3"/>
        <v>#DIV/0!</v>
      </c>
      <c r="F95" s="14" t="e">
        <f t="shared" si="4"/>
        <v>#DIV/0!</v>
      </c>
      <c r="G95" s="3"/>
      <c r="H95" s="6"/>
    </row>
    <row r="96" spans="1:8" ht="21" x14ac:dyDescent="0.25">
      <c r="A96" s="8" t="s">
        <v>95</v>
      </c>
      <c r="B96" s="20">
        <v>15205</v>
      </c>
      <c r="C96" s="10"/>
      <c r="D96" s="14"/>
      <c r="E96" s="14" t="e">
        <f t="shared" si="3"/>
        <v>#DIV/0!</v>
      </c>
      <c r="F96" s="14" t="e">
        <f t="shared" si="4"/>
        <v>#DIV/0!</v>
      </c>
      <c r="G96" s="3"/>
      <c r="H96" s="6"/>
    </row>
    <row r="97" spans="1:8" ht="21" x14ac:dyDescent="0.25">
      <c r="A97" s="8" t="s">
        <v>96</v>
      </c>
      <c r="B97" s="20">
        <v>2411</v>
      </c>
      <c r="C97" s="10"/>
      <c r="D97" s="14"/>
      <c r="E97" s="14" t="e">
        <f t="shared" si="3"/>
        <v>#DIV/0!</v>
      </c>
      <c r="F97" s="14" t="e">
        <f t="shared" si="4"/>
        <v>#DIV/0!</v>
      </c>
      <c r="G97" s="3"/>
      <c r="H97" s="6"/>
    </row>
    <row r="98" spans="1:8" ht="21" x14ac:dyDescent="0.25">
      <c r="A98" s="8" t="s">
        <v>97</v>
      </c>
      <c r="B98" s="20">
        <v>5349</v>
      </c>
      <c r="C98" s="10" t="s">
        <v>184</v>
      </c>
      <c r="D98" s="14">
        <v>1</v>
      </c>
      <c r="E98" s="14">
        <f t="shared" si="3"/>
        <v>5349</v>
      </c>
      <c r="F98" s="14">
        <f t="shared" si="4"/>
        <v>6686.25</v>
      </c>
      <c r="G98" s="3"/>
      <c r="H98" s="6"/>
    </row>
    <row r="99" spans="1:8" ht="21" x14ac:dyDescent="0.25">
      <c r="A99" s="8" t="s">
        <v>98</v>
      </c>
      <c r="B99" s="20">
        <v>1039</v>
      </c>
      <c r="C99" s="10" t="s">
        <v>184</v>
      </c>
      <c r="D99" s="14">
        <v>1</v>
      </c>
      <c r="E99" s="14">
        <f t="shared" si="3"/>
        <v>1039</v>
      </c>
      <c r="F99" s="14">
        <f t="shared" si="4"/>
        <v>1298.75</v>
      </c>
      <c r="G99" s="3"/>
      <c r="H99" s="6"/>
    </row>
    <row r="100" spans="1:8" ht="21" x14ac:dyDescent="0.25">
      <c r="A100" s="8" t="s">
        <v>99</v>
      </c>
      <c r="B100" s="20">
        <v>1039</v>
      </c>
      <c r="C100" s="10" t="s">
        <v>184</v>
      </c>
      <c r="D100" s="14">
        <v>1</v>
      </c>
      <c r="E100" s="14">
        <f t="shared" si="3"/>
        <v>1039</v>
      </c>
      <c r="F100" s="14">
        <f t="shared" si="4"/>
        <v>1298.75</v>
      </c>
      <c r="G100" s="3"/>
      <c r="H100" s="6"/>
    </row>
    <row r="101" spans="1:8" ht="21" x14ac:dyDescent="0.25">
      <c r="A101" s="8" t="s">
        <v>100</v>
      </c>
      <c r="B101" s="21">
        <v>3200</v>
      </c>
      <c r="C101" s="10"/>
      <c r="D101" s="14"/>
      <c r="E101" s="14" t="e">
        <f t="shared" si="3"/>
        <v>#DIV/0!</v>
      </c>
      <c r="F101" s="14" t="e">
        <f t="shared" si="4"/>
        <v>#DIV/0!</v>
      </c>
      <c r="G101" s="3"/>
      <c r="H101" s="6"/>
    </row>
    <row r="102" spans="1:8" ht="21" x14ac:dyDescent="0.25">
      <c r="A102" s="8" t="s">
        <v>101</v>
      </c>
      <c r="B102" s="20">
        <v>1641</v>
      </c>
      <c r="C102" s="10" t="s">
        <v>184</v>
      </c>
      <c r="D102" s="14">
        <v>1</v>
      </c>
      <c r="E102" s="14">
        <f t="shared" si="3"/>
        <v>1641</v>
      </c>
      <c r="F102" s="14">
        <f t="shared" si="4"/>
        <v>2051.25</v>
      </c>
      <c r="G102" s="3"/>
      <c r="H102" s="6"/>
    </row>
    <row r="103" spans="1:8" ht="21" x14ac:dyDescent="0.25">
      <c r="A103" s="8" t="s">
        <v>102</v>
      </c>
      <c r="B103" s="20">
        <v>1891</v>
      </c>
      <c r="C103" s="10" t="s">
        <v>184</v>
      </c>
      <c r="D103" s="14">
        <v>1</v>
      </c>
      <c r="E103" s="14">
        <f t="shared" si="3"/>
        <v>1891</v>
      </c>
      <c r="F103" s="14">
        <f t="shared" si="4"/>
        <v>2363.75</v>
      </c>
      <c r="G103" s="3"/>
      <c r="H103" s="6"/>
    </row>
    <row r="104" spans="1:8" ht="21" x14ac:dyDescent="0.25">
      <c r="A104" s="8" t="s">
        <v>103</v>
      </c>
      <c r="B104" s="20">
        <v>7081</v>
      </c>
      <c r="C104" s="10"/>
      <c r="D104" s="14"/>
      <c r="E104" s="14" t="e">
        <f t="shared" si="3"/>
        <v>#DIV/0!</v>
      </c>
      <c r="F104" s="14" t="e">
        <f t="shared" si="4"/>
        <v>#DIV/0!</v>
      </c>
      <c r="G104" s="3"/>
      <c r="H104" s="6"/>
    </row>
    <row r="105" spans="1:8" ht="21" x14ac:dyDescent="0.25">
      <c r="A105" s="8" t="s">
        <v>104</v>
      </c>
      <c r="B105" s="20">
        <v>1654</v>
      </c>
      <c r="C105" s="10"/>
      <c r="D105" s="14"/>
      <c r="E105" s="14" t="e">
        <f t="shared" si="3"/>
        <v>#DIV/0!</v>
      </c>
      <c r="F105" s="14" t="e">
        <f t="shared" si="4"/>
        <v>#DIV/0!</v>
      </c>
      <c r="G105" s="3"/>
      <c r="H105" s="6"/>
    </row>
    <row r="106" spans="1:8" ht="21" x14ac:dyDescent="0.25">
      <c r="A106" s="8" t="s">
        <v>105</v>
      </c>
      <c r="B106" s="20">
        <v>3828</v>
      </c>
      <c r="C106" s="10" t="s">
        <v>184</v>
      </c>
      <c r="D106" s="14">
        <v>1</v>
      </c>
      <c r="E106" s="14">
        <f t="shared" si="3"/>
        <v>3828</v>
      </c>
      <c r="F106" s="14">
        <f t="shared" si="4"/>
        <v>4785</v>
      </c>
      <c r="G106" s="3"/>
      <c r="H106" s="6"/>
    </row>
    <row r="107" spans="1:8" ht="21" x14ac:dyDescent="0.25">
      <c r="A107" s="8" t="s">
        <v>106</v>
      </c>
      <c r="B107" s="20">
        <v>1719</v>
      </c>
      <c r="C107" s="10"/>
      <c r="D107" s="14"/>
      <c r="E107" s="14" t="e">
        <f t="shared" si="3"/>
        <v>#DIV/0!</v>
      </c>
      <c r="F107" s="14" t="e">
        <f t="shared" si="4"/>
        <v>#DIV/0!</v>
      </c>
      <c r="G107" s="3"/>
      <c r="H107" s="6"/>
    </row>
    <row r="108" spans="1:8" ht="21" x14ac:dyDescent="0.25">
      <c r="A108" s="8" t="s">
        <v>107</v>
      </c>
      <c r="B108" s="20">
        <v>3001</v>
      </c>
      <c r="C108" s="10"/>
      <c r="D108" s="14"/>
      <c r="E108" s="14" t="e">
        <f t="shared" si="3"/>
        <v>#DIV/0!</v>
      </c>
      <c r="F108" s="14" t="e">
        <f t="shared" si="4"/>
        <v>#DIV/0!</v>
      </c>
      <c r="G108" s="3"/>
      <c r="H108" s="6"/>
    </row>
    <row r="109" spans="1:8" ht="21" x14ac:dyDescent="0.25">
      <c r="A109" s="8" t="s">
        <v>108</v>
      </c>
      <c r="B109" s="20">
        <v>4726</v>
      </c>
      <c r="C109" s="10"/>
      <c r="D109" s="14"/>
      <c r="E109" s="14" t="e">
        <f t="shared" si="3"/>
        <v>#DIV/0!</v>
      </c>
      <c r="F109" s="14" t="e">
        <f t="shared" si="4"/>
        <v>#DIV/0!</v>
      </c>
      <c r="G109" s="3"/>
      <c r="H109" s="6"/>
    </row>
    <row r="110" spans="1:8" ht="21" x14ac:dyDescent="0.25">
      <c r="A110" s="8" t="s">
        <v>109</v>
      </c>
      <c r="B110" s="20">
        <v>7861</v>
      </c>
      <c r="C110" s="10"/>
      <c r="D110" s="14"/>
      <c r="E110" s="14" t="e">
        <f t="shared" si="3"/>
        <v>#DIV/0!</v>
      </c>
      <c r="F110" s="14" t="e">
        <f t="shared" si="4"/>
        <v>#DIV/0!</v>
      </c>
      <c r="G110" s="3"/>
      <c r="H110" s="6"/>
    </row>
    <row r="111" spans="1:8" ht="21" x14ac:dyDescent="0.25">
      <c r="A111" s="8" t="s">
        <v>110</v>
      </c>
      <c r="B111" s="20">
        <v>5499</v>
      </c>
      <c r="C111" s="10"/>
      <c r="D111" s="14"/>
      <c r="E111" s="14" t="e">
        <f t="shared" si="3"/>
        <v>#DIV/0!</v>
      </c>
      <c r="F111" s="14" t="e">
        <f t="shared" si="4"/>
        <v>#DIV/0!</v>
      </c>
      <c r="G111" s="3"/>
      <c r="H111" s="6"/>
    </row>
    <row r="112" spans="1:8" ht="21" x14ac:dyDescent="0.25">
      <c r="A112" s="8" t="s">
        <v>111</v>
      </c>
      <c r="B112" s="20">
        <v>5661</v>
      </c>
      <c r="C112" s="10"/>
      <c r="D112" s="14"/>
      <c r="E112" s="14" t="e">
        <f t="shared" si="3"/>
        <v>#DIV/0!</v>
      </c>
      <c r="F112" s="14" t="e">
        <f t="shared" si="4"/>
        <v>#DIV/0!</v>
      </c>
      <c r="G112" s="3"/>
      <c r="H112" s="6"/>
    </row>
    <row r="113" spans="1:8" ht="21" x14ac:dyDescent="0.25">
      <c r="A113" s="8" t="s">
        <v>112</v>
      </c>
      <c r="B113" s="20">
        <v>15000</v>
      </c>
      <c r="C113" s="10" t="s">
        <v>182</v>
      </c>
      <c r="D113" s="14">
        <v>10</v>
      </c>
      <c r="E113" s="14">
        <f t="shared" si="3"/>
        <v>1500</v>
      </c>
      <c r="F113" s="14">
        <f t="shared" si="4"/>
        <v>1875</v>
      </c>
      <c r="G113" s="3"/>
      <c r="H113" s="6"/>
    </row>
    <row r="114" spans="1:8" ht="21" x14ac:dyDescent="0.25">
      <c r="A114" s="8" t="s">
        <v>113</v>
      </c>
      <c r="B114" s="20">
        <v>4402</v>
      </c>
      <c r="C114" s="10"/>
      <c r="D114" s="14"/>
      <c r="E114" s="14" t="e">
        <f t="shared" si="3"/>
        <v>#DIV/0!</v>
      </c>
      <c r="F114" s="14" t="e">
        <f t="shared" si="4"/>
        <v>#DIV/0!</v>
      </c>
      <c r="G114" s="3"/>
      <c r="H114" s="6"/>
    </row>
    <row r="115" spans="1:8" ht="21" x14ac:dyDescent="0.25">
      <c r="A115" s="8" t="s">
        <v>114</v>
      </c>
      <c r="B115" s="20">
        <v>4385</v>
      </c>
      <c r="C115" s="10" t="s">
        <v>186</v>
      </c>
      <c r="D115" s="14">
        <v>1</v>
      </c>
      <c r="E115" s="14">
        <f t="shared" si="3"/>
        <v>4385</v>
      </c>
      <c r="F115" s="14">
        <f t="shared" si="4"/>
        <v>5481.25</v>
      </c>
      <c r="G115" s="3"/>
      <c r="H115" s="6"/>
    </row>
    <row r="116" spans="1:8" ht="21" x14ac:dyDescent="0.25">
      <c r="A116" s="8" t="s">
        <v>115</v>
      </c>
      <c r="B116" s="20">
        <v>8422</v>
      </c>
      <c r="C116" s="10" t="s">
        <v>184</v>
      </c>
      <c r="D116" s="14">
        <v>1</v>
      </c>
      <c r="E116" s="14">
        <f t="shared" si="3"/>
        <v>8422</v>
      </c>
      <c r="F116" s="14">
        <f t="shared" si="4"/>
        <v>10527.5</v>
      </c>
      <c r="G116" s="3"/>
      <c r="H116" s="6"/>
    </row>
    <row r="117" spans="1:8" ht="21" x14ac:dyDescent="0.25">
      <c r="A117" s="8" t="s">
        <v>116</v>
      </c>
      <c r="B117" s="20">
        <v>2648</v>
      </c>
      <c r="C117" s="10" t="s">
        <v>184</v>
      </c>
      <c r="D117" s="14">
        <v>1</v>
      </c>
      <c r="E117" s="14">
        <f t="shared" si="3"/>
        <v>2648</v>
      </c>
      <c r="F117" s="14">
        <f t="shared" si="4"/>
        <v>3310</v>
      </c>
      <c r="G117" s="3"/>
      <c r="H117" s="6"/>
    </row>
    <row r="118" spans="1:8" ht="21" x14ac:dyDescent="0.25">
      <c r="A118" s="8" t="s">
        <v>117</v>
      </c>
      <c r="B118" s="20">
        <v>933</v>
      </c>
      <c r="C118" s="10" t="s">
        <v>184</v>
      </c>
      <c r="D118" s="14">
        <v>1</v>
      </c>
      <c r="E118" s="14">
        <f t="shared" si="3"/>
        <v>933</v>
      </c>
      <c r="F118" s="14">
        <f t="shared" si="4"/>
        <v>1166.25</v>
      </c>
      <c r="G118" s="3"/>
      <c r="H118" s="6"/>
    </row>
    <row r="119" spans="1:8" ht="21" x14ac:dyDescent="0.25">
      <c r="A119" s="8" t="s">
        <v>118</v>
      </c>
      <c r="B119" s="20">
        <v>1312</v>
      </c>
      <c r="C119" s="10" t="s">
        <v>184</v>
      </c>
      <c r="D119" s="14">
        <v>1</v>
      </c>
      <c r="E119" s="14">
        <f t="shared" si="3"/>
        <v>1312</v>
      </c>
      <c r="F119" s="14">
        <f t="shared" si="4"/>
        <v>1640</v>
      </c>
      <c r="G119" s="3"/>
      <c r="H119" s="6"/>
    </row>
    <row r="120" spans="1:8" ht="21" x14ac:dyDescent="0.25">
      <c r="A120" s="8" t="s">
        <v>119</v>
      </c>
      <c r="B120" s="20">
        <v>2061</v>
      </c>
      <c r="C120" s="10" t="s">
        <v>184</v>
      </c>
      <c r="D120" s="14">
        <v>1</v>
      </c>
      <c r="E120" s="14">
        <f t="shared" si="3"/>
        <v>2061</v>
      </c>
      <c r="F120" s="14">
        <f t="shared" si="4"/>
        <v>2576.25</v>
      </c>
      <c r="G120" s="3"/>
      <c r="H120" s="6"/>
    </row>
    <row r="121" spans="1:8" ht="21" x14ac:dyDescent="0.25">
      <c r="A121" s="8" t="s">
        <v>120</v>
      </c>
      <c r="B121" s="20">
        <v>1499</v>
      </c>
      <c r="C121" s="10" t="s">
        <v>184</v>
      </c>
      <c r="D121" s="14">
        <v>1</v>
      </c>
      <c r="E121" s="14">
        <f t="shared" si="3"/>
        <v>1499</v>
      </c>
      <c r="F121" s="14">
        <f t="shared" si="4"/>
        <v>1873.75</v>
      </c>
      <c r="G121" s="3"/>
      <c r="H121" s="6"/>
    </row>
    <row r="122" spans="1:8" ht="21" x14ac:dyDescent="0.25">
      <c r="A122" s="8" t="s">
        <v>121</v>
      </c>
      <c r="B122" s="20">
        <v>5000</v>
      </c>
      <c r="C122" s="10"/>
      <c r="D122" s="14"/>
      <c r="E122" s="14" t="e">
        <f t="shared" si="3"/>
        <v>#DIV/0!</v>
      </c>
      <c r="F122" s="14" t="e">
        <f t="shared" si="4"/>
        <v>#DIV/0!</v>
      </c>
      <c r="G122" s="3"/>
      <c r="H122" s="6"/>
    </row>
    <row r="123" spans="1:8" ht="21" x14ac:dyDescent="0.25">
      <c r="A123" s="8" t="s">
        <v>122</v>
      </c>
      <c r="B123" s="21">
        <v>4324</v>
      </c>
      <c r="C123" s="10"/>
      <c r="D123" s="14"/>
      <c r="E123" s="14" t="e">
        <f t="shared" si="3"/>
        <v>#DIV/0!</v>
      </c>
      <c r="F123" s="14" t="e">
        <f t="shared" si="4"/>
        <v>#DIV/0!</v>
      </c>
      <c r="G123" s="3"/>
      <c r="H123" s="6"/>
    </row>
    <row r="124" spans="1:8" ht="21" x14ac:dyDescent="0.25">
      <c r="A124" s="8" t="s">
        <v>123</v>
      </c>
      <c r="B124" s="21">
        <v>3051</v>
      </c>
      <c r="C124" s="10"/>
      <c r="D124" s="14"/>
      <c r="E124" s="14" t="e">
        <f t="shared" si="3"/>
        <v>#DIV/0!</v>
      </c>
      <c r="F124" s="14" t="e">
        <f t="shared" si="4"/>
        <v>#DIV/0!</v>
      </c>
      <c r="G124" s="3"/>
      <c r="H124" s="6"/>
    </row>
    <row r="125" spans="1:8" ht="21" x14ac:dyDescent="0.25">
      <c r="A125" s="8" t="s">
        <v>124</v>
      </c>
      <c r="B125" s="21">
        <v>50360</v>
      </c>
      <c r="C125" s="10"/>
      <c r="D125" s="14"/>
      <c r="E125" s="14" t="e">
        <f t="shared" si="3"/>
        <v>#DIV/0!</v>
      </c>
      <c r="F125" s="14" t="e">
        <f t="shared" si="4"/>
        <v>#DIV/0!</v>
      </c>
      <c r="G125" s="3"/>
      <c r="H125" s="6"/>
    </row>
    <row r="126" spans="1:8" ht="21" x14ac:dyDescent="0.25">
      <c r="A126" s="8" t="s">
        <v>125</v>
      </c>
      <c r="B126" s="21">
        <v>4400</v>
      </c>
      <c r="C126" s="10"/>
      <c r="D126" s="14"/>
      <c r="E126" s="14" t="e">
        <f t="shared" si="3"/>
        <v>#DIV/0!</v>
      </c>
      <c r="F126" s="14" t="e">
        <f t="shared" si="4"/>
        <v>#DIV/0!</v>
      </c>
      <c r="G126" s="3"/>
      <c r="H126" s="6"/>
    </row>
    <row r="127" spans="1:8" ht="21" x14ac:dyDescent="0.25">
      <c r="A127" s="8" t="s">
        <v>126</v>
      </c>
      <c r="B127" s="20">
        <v>4410</v>
      </c>
      <c r="C127" s="10" t="s">
        <v>184</v>
      </c>
      <c r="D127" s="14">
        <v>1</v>
      </c>
      <c r="E127" s="14">
        <f t="shared" si="3"/>
        <v>4410</v>
      </c>
      <c r="F127" s="14">
        <f t="shared" si="4"/>
        <v>5512.5</v>
      </c>
      <c r="G127" s="3"/>
      <c r="H127" s="6"/>
    </row>
    <row r="128" spans="1:8" ht="21" x14ac:dyDescent="0.25">
      <c r="A128" s="8" t="s">
        <v>127</v>
      </c>
      <c r="B128" s="20">
        <v>1724</v>
      </c>
      <c r="C128" s="10" t="s">
        <v>186</v>
      </c>
      <c r="D128" s="14">
        <v>1</v>
      </c>
      <c r="E128" s="14">
        <f t="shared" si="3"/>
        <v>1724</v>
      </c>
      <c r="F128" s="14">
        <f t="shared" si="4"/>
        <v>2155</v>
      </c>
      <c r="G128" s="3"/>
      <c r="H128" s="6"/>
    </row>
    <row r="129" spans="1:8" ht="21" x14ac:dyDescent="0.25">
      <c r="A129" s="8" t="s">
        <v>128</v>
      </c>
      <c r="B129" s="20">
        <v>1592</v>
      </c>
      <c r="C129" s="10" t="s">
        <v>184</v>
      </c>
      <c r="D129" s="14">
        <v>1</v>
      </c>
      <c r="E129" s="14">
        <f t="shared" si="3"/>
        <v>1592</v>
      </c>
      <c r="F129" s="14">
        <f t="shared" si="4"/>
        <v>1990</v>
      </c>
      <c r="G129" s="3"/>
      <c r="H129" s="6"/>
    </row>
    <row r="130" spans="1:8" ht="21" x14ac:dyDescent="0.25">
      <c r="A130" s="8" t="s">
        <v>129</v>
      </c>
      <c r="B130" s="20">
        <v>2653</v>
      </c>
      <c r="C130" s="10"/>
      <c r="D130" s="14"/>
      <c r="E130" s="14" t="e">
        <f t="shared" si="3"/>
        <v>#DIV/0!</v>
      </c>
      <c r="F130" s="14" t="e">
        <f t="shared" si="4"/>
        <v>#DIV/0!</v>
      </c>
      <c r="G130" s="3"/>
      <c r="H130" s="6"/>
    </row>
    <row r="131" spans="1:8" ht="21" x14ac:dyDescent="0.25">
      <c r="A131" s="8" t="s">
        <v>130</v>
      </c>
      <c r="B131" s="20">
        <v>6997</v>
      </c>
      <c r="C131" s="10"/>
      <c r="D131" s="14"/>
      <c r="E131" s="14" t="e">
        <f t="shared" si="3"/>
        <v>#DIV/0!</v>
      </c>
      <c r="F131" s="14" t="e">
        <f t="shared" si="4"/>
        <v>#DIV/0!</v>
      </c>
      <c r="G131" s="3"/>
      <c r="H131" s="6"/>
    </row>
    <row r="132" spans="1:8" ht="21" x14ac:dyDescent="0.25">
      <c r="A132" s="8" t="s">
        <v>131</v>
      </c>
      <c r="B132" s="20">
        <v>3188</v>
      </c>
      <c r="C132" s="10"/>
      <c r="D132" s="14"/>
      <c r="E132" s="14" t="e">
        <f t="shared" ref="E132:E179" si="5">B132/D132</f>
        <v>#DIV/0!</v>
      </c>
      <c r="F132" s="14" t="e">
        <f t="shared" ref="F132:F179" si="6">E132*125%</f>
        <v>#DIV/0!</v>
      </c>
      <c r="G132" s="3"/>
      <c r="H132" s="6"/>
    </row>
    <row r="133" spans="1:8" ht="21" x14ac:dyDescent="0.25">
      <c r="A133" s="8" t="s">
        <v>132</v>
      </c>
      <c r="B133" s="20">
        <v>5549</v>
      </c>
      <c r="C133" s="10"/>
      <c r="D133" s="14"/>
      <c r="E133" s="14" t="e">
        <f t="shared" si="5"/>
        <v>#DIV/0!</v>
      </c>
      <c r="F133" s="14" t="e">
        <f t="shared" si="6"/>
        <v>#DIV/0!</v>
      </c>
      <c r="G133" s="3"/>
      <c r="H133" s="6"/>
    </row>
    <row r="134" spans="1:8" ht="21" x14ac:dyDescent="0.25">
      <c r="A134" s="8" t="s">
        <v>133</v>
      </c>
      <c r="B134" s="20">
        <v>2388</v>
      </c>
      <c r="C134" s="10" t="s">
        <v>184</v>
      </c>
      <c r="D134" s="14">
        <v>1</v>
      </c>
      <c r="E134" s="14">
        <f t="shared" si="5"/>
        <v>2388</v>
      </c>
      <c r="F134" s="14">
        <f t="shared" si="6"/>
        <v>2985</v>
      </c>
      <c r="G134" s="3"/>
      <c r="H134" s="6"/>
    </row>
    <row r="135" spans="1:8" ht="21" x14ac:dyDescent="0.25">
      <c r="A135" s="9" t="s">
        <v>134</v>
      </c>
      <c r="B135" s="20">
        <v>792</v>
      </c>
      <c r="C135" s="10" t="s">
        <v>186</v>
      </c>
      <c r="D135" s="14">
        <v>1</v>
      </c>
      <c r="E135" s="14">
        <f t="shared" si="5"/>
        <v>792</v>
      </c>
      <c r="F135" s="14">
        <f t="shared" si="6"/>
        <v>990</v>
      </c>
      <c r="G135" s="3"/>
      <c r="H135" s="6"/>
    </row>
    <row r="136" spans="1:8" ht="21" x14ac:dyDescent="0.25">
      <c r="A136" s="9" t="s">
        <v>135</v>
      </c>
      <c r="B136" s="20">
        <v>829</v>
      </c>
      <c r="C136" s="10" t="s">
        <v>186</v>
      </c>
      <c r="D136" s="14">
        <v>1</v>
      </c>
      <c r="E136" s="14">
        <f t="shared" si="5"/>
        <v>829</v>
      </c>
      <c r="F136" s="14">
        <f t="shared" si="6"/>
        <v>1036.25</v>
      </c>
      <c r="G136" s="3"/>
      <c r="H136" s="6"/>
    </row>
    <row r="137" spans="1:8" ht="21" x14ac:dyDescent="0.25">
      <c r="A137" s="9" t="s">
        <v>136</v>
      </c>
      <c r="B137" s="20">
        <v>1124</v>
      </c>
      <c r="C137" s="10" t="s">
        <v>186</v>
      </c>
      <c r="D137" s="14">
        <v>1</v>
      </c>
      <c r="E137" s="14">
        <f t="shared" si="5"/>
        <v>1124</v>
      </c>
      <c r="F137" s="14">
        <f t="shared" si="6"/>
        <v>1405</v>
      </c>
      <c r="G137" s="3"/>
      <c r="H137" s="6"/>
    </row>
    <row r="138" spans="1:8" ht="21" x14ac:dyDescent="0.25">
      <c r="A138" s="9" t="s">
        <v>137</v>
      </c>
      <c r="B138" s="20">
        <v>632</v>
      </c>
      <c r="C138" s="10" t="s">
        <v>186</v>
      </c>
      <c r="D138" s="14">
        <v>1</v>
      </c>
      <c r="E138" s="14">
        <f t="shared" si="5"/>
        <v>632</v>
      </c>
      <c r="F138" s="14">
        <f t="shared" si="6"/>
        <v>790</v>
      </c>
      <c r="G138" s="3"/>
      <c r="H138" s="6"/>
    </row>
    <row r="139" spans="1:8" ht="21" x14ac:dyDescent="0.25">
      <c r="A139" s="8" t="s">
        <v>138</v>
      </c>
      <c r="B139" s="20">
        <v>2750</v>
      </c>
      <c r="C139" s="10" t="s">
        <v>184</v>
      </c>
      <c r="D139" s="14">
        <v>1</v>
      </c>
      <c r="E139" s="14">
        <f t="shared" si="5"/>
        <v>2750</v>
      </c>
      <c r="F139" s="14">
        <f t="shared" si="6"/>
        <v>3437.5</v>
      </c>
      <c r="G139" s="3"/>
      <c r="H139" s="6"/>
    </row>
    <row r="140" spans="1:8" ht="21" x14ac:dyDescent="0.25">
      <c r="A140" s="8" t="s">
        <v>139</v>
      </c>
      <c r="B140" s="20">
        <v>2289</v>
      </c>
      <c r="C140" s="10" t="s">
        <v>184</v>
      </c>
      <c r="D140" s="14">
        <v>1</v>
      </c>
      <c r="E140" s="14">
        <f t="shared" si="5"/>
        <v>2289</v>
      </c>
      <c r="F140" s="14">
        <f t="shared" si="6"/>
        <v>2861.25</v>
      </c>
      <c r="G140" s="3"/>
      <c r="H140" s="6"/>
    </row>
    <row r="141" spans="1:8" ht="21" x14ac:dyDescent="0.25">
      <c r="A141" s="8" t="s">
        <v>140</v>
      </c>
      <c r="B141" s="20">
        <v>9846</v>
      </c>
      <c r="C141" s="10" t="s">
        <v>184</v>
      </c>
      <c r="D141" s="14">
        <v>1</v>
      </c>
      <c r="E141" s="14">
        <f t="shared" si="5"/>
        <v>9846</v>
      </c>
      <c r="F141" s="14">
        <f t="shared" si="6"/>
        <v>12307.5</v>
      </c>
      <c r="G141" s="3"/>
      <c r="H141" s="6"/>
    </row>
    <row r="142" spans="1:8" ht="21" x14ac:dyDescent="0.25">
      <c r="A142" s="8" t="s">
        <v>141</v>
      </c>
      <c r="B142" s="20">
        <v>17242</v>
      </c>
      <c r="C142" s="10" t="s">
        <v>184</v>
      </c>
      <c r="D142" s="14">
        <v>1</v>
      </c>
      <c r="E142" s="14">
        <f t="shared" si="5"/>
        <v>17242</v>
      </c>
      <c r="F142" s="14">
        <f t="shared" si="6"/>
        <v>21552.5</v>
      </c>
      <c r="G142" s="3"/>
      <c r="H142" s="6"/>
    </row>
    <row r="143" spans="1:8" ht="21" x14ac:dyDescent="0.25">
      <c r="A143" s="8" t="s">
        <v>142</v>
      </c>
      <c r="B143" s="20">
        <v>1289</v>
      </c>
      <c r="C143" s="10" t="s">
        <v>184</v>
      </c>
      <c r="D143" s="14">
        <v>1</v>
      </c>
      <c r="E143" s="14">
        <f t="shared" si="5"/>
        <v>1289</v>
      </c>
      <c r="F143" s="14">
        <f t="shared" si="6"/>
        <v>1611.25</v>
      </c>
      <c r="G143" s="3"/>
      <c r="H143" s="6"/>
    </row>
    <row r="144" spans="1:8" ht="21" x14ac:dyDescent="0.25">
      <c r="A144" s="8" t="s">
        <v>143</v>
      </c>
      <c r="B144" s="20">
        <v>1212</v>
      </c>
      <c r="C144" s="10"/>
      <c r="D144" s="14"/>
      <c r="E144" s="14" t="e">
        <f t="shared" si="5"/>
        <v>#DIV/0!</v>
      </c>
      <c r="F144" s="14" t="e">
        <f t="shared" si="6"/>
        <v>#DIV/0!</v>
      </c>
      <c r="G144" s="3"/>
      <c r="H144" s="6"/>
    </row>
    <row r="145" spans="1:8" ht="21" x14ac:dyDescent="0.25">
      <c r="A145" s="8" t="s">
        <v>144</v>
      </c>
      <c r="B145" s="20">
        <v>3835</v>
      </c>
      <c r="C145" s="10" t="s">
        <v>184</v>
      </c>
      <c r="D145" s="14">
        <v>1</v>
      </c>
      <c r="E145" s="14">
        <f t="shared" si="5"/>
        <v>3835</v>
      </c>
      <c r="F145" s="14">
        <f t="shared" si="6"/>
        <v>4793.75</v>
      </c>
      <c r="G145" s="3"/>
      <c r="H145" s="6"/>
    </row>
    <row r="146" spans="1:8" ht="21" x14ac:dyDescent="0.25">
      <c r="A146" s="8" t="s">
        <v>145</v>
      </c>
      <c r="B146" s="20">
        <v>5000</v>
      </c>
      <c r="C146" s="10" t="s">
        <v>181</v>
      </c>
      <c r="D146" s="14">
        <v>10</v>
      </c>
      <c r="E146" s="14">
        <f t="shared" si="5"/>
        <v>500</v>
      </c>
      <c r="F146" s="14">
        <f t="shared" si="6"/>
        <v>625</v>
      </c>
      <c r="G146" s="3"/>
      <c r="H146" s="6"/>
    </row>
    <row r="147" spans="1:8" ht="21" x14ac:dyDescent="0.25">
      <c r="A147" s="8" t="s">
        <v>146</v>
      </c>
      <c r="B147" s="20">
        <v>1626</v>
      </c>
      <c r="C147" s="10" t="s">
        <v>184</v>
      </c>
      <c r="D147" s="14">
        <v>1</v>
      </c>
      <c r="E147" s="14">
        <f t="shared" si="5"/>
        <v>1626</v>
      </c>
      <c r="F147" s="14">
        <f t="shared" si="6"/>
        <v>2032.5</v>
      </c>
      <c r="G147" s="3"/>
      <c r="H147" s="6"/>
    </row>
    <row r="148" spans="1:8" ht="21" x14ac:dyDescent="0.25">
      <c r="A148" s="8" t="s">
        <v>147</v>
      </c>
      <c r="B148" s="20">
        <v>1127</v>
      </c>
      <c r="C148" s="10"/>
      <c r="D148" s="14"/>
      <c r="E148" s="14" t="e">
        <f t="shared" si="5"/>
        <v>#DIV/0!</v>
      </c>
      <c r="F148" s="14" t="e">
        <f t="shared" si="6"/>
        <v>#DIV/0!</v>
      </c>
      <c r="G148" s="3"/>
      <c r="H148" s="6"/>
    </row>
    <row r="149" spans="1:8" ht="21" x14ac:dyDescent="0.25">
      <c r="A149" s="8" t="s">
        <v>148</v>
      </c>
      <c r="B149" s="20">
        <v>3739</v>
      </c>
      <c r="C149" s="10" t="s">
        <v>184</v>
      </c>
      <c r="D149" s="14">
        <v>1</v>
      </c>
      <c r="E149" s="14">
        <f t="shared" si="5"/>
        <v>3739</v>
      </c>
      <c r="F149" s="14">
        <f t="shared" si="6"/>
        <v>4673.75</v>
      </c>
      <c r="G149" s="3"/>
      <c r="H149" s="6"/>
    </row>
    <row r="150" spans="1:8" ht="21" x14ac:dyDescent="0.25">
      <c r="A150" s="8" t="s">
        <v>149</v>
      </c>
      <c r="B150" s="20">
        <v>4063</v>
      </c>
      <c r="C150" s="10"/>
      <c r="D150" s="14"/>
      <c r="E150" s="14" t="e">
        <f t="shared" si="5"/>
        <v>#DIV/0!</v>
      </c>
      <c r="F150" s="14" t="e">
        <f t="shared" si="6"/>
        <v>#DIV/0!</v>
      </c>
      <c r="G150" s="3"/>
      <c r="H150" s="6"/>
    </row>
    <row r="151" spans="1:8" ht="21" x14ac:dyDescent="0.25">
      <c r="A151" s="8" t="s">
        <v>150</v>
      </c>
      <c r="B151" s="20">
        <v>2711</v>
      </c>
      <c r="C151" s="10" t="s">
        <v>181</v>
      </c>
      <c r="D151" s="14">
        <v>6</v>
      </c>
      <c r="E151" s="14">
        <f t="shared" si="5"/>
        <v>451.83333333333331</v>
      </c>
      <c r="F151" s="14">
        <f t="shared" si="6"/>
        <v>564.79166666666663</v>
      </c>
      <c r="G151" s="3"/>
      <c r="H151" s="6"/>
    </row>
    <row r="152" spans="1:8" ht="21" x14ac:dyDescent="0.25">
      <c r="A152" s="8" t="s">
        <v>151</v>
      </c>
      <c r="B152" s="20">
        <v>2398</v>
      </c>
      <c r="C152" s="10" t="s">
        <v>184</v>
      </c>
      <c r="D152" s="14">
        <v>1</v>
      </c>
      <c r="E152" s="14">
        <f t="shared" si="5"/>
        <v>2398</v>
      </c>
      <c r="F152" s="14">
        <f t="shared" si="6"/>
        <v>2997.5</v>
      </c>
      <c r="G152" s="3"/>
      <c r="H152" s="6"/>
    </row>
    <row r="153" spans="1:8" ht="21" x14ac:dyDescent="0.25">
      <c r="A153" s="8" t="s">
        <v>152</v>
      </c>
      <c r="B153" s="20">
        <v>2086</v>
      </c>
      <c r="C153" s="10" t="s">
        <v>184</v>
      </c>
      <c r="D153" s="14">
        <v>1</v>
      </c>
      <c r="E153" s="14">
        <f t="shared" si="5"/>
        <v>2086</v>
      </c>
      <c r="F153" s="14">
        <f t="shared" si="6"/>
        <v>2607.5</v>
      </c>
      <c r="G153" s="3"/>
      <c r="H153" s="6"/>
    </row>
    <row r="154" spans="1:8" ht="21" x14ac:dyDescent="0.25">
      <c r="A154" s="8" t="s">
        <v>153</v>
      </c>
      <c r="B154" s="20">
        <v>2161</v>
      </c>
      <c r="C154" s="10" t="s">
        <v>186</v>
      </c>
      <c r="D154" s="14">
        <v>1</v>
      </c>
      <c r="E154" s="14">
        <f t="shared" si="5"/>
        <v>2161</v>
      </c>
      <c r="F154" s="14">
        <f t="shared" si="6"/>
        <v>2701.25</v>
      </c>
      <c r="G154" s="3"/>
      <c r="H154" s="6"/>
    </row>
    <row r="155" spans="1:8" ht="21" x14ac:dyDescent="0.25">
      <c r="A155" s="8" t="s">
        <v>154</v>
      </c>
      <c r="B155" s="20">
        <v>3628</v>
      </c>
      <c r="C155" s="10" t="s">
        <v>181</v>
      </c>
      <c r="D155" s="14">
        <v>10</v>
      </c>
      <c r="E155" s="14">
        <f t="shared" si="5"/>
        <v>362.8</v>
      </c>
      <c r="F155" s="14">
        <f t="shared" si="6"/>
        <v>453.5</v>
      </c>
      <c r="G155" s="3"/>
      <c r="H155" s="6"/>
    </row>
    <row r="156" spans="1:8" ht="21" x14ac:dyDescent="0.25">
      <c r="A156" s="8" t="s">
        <v>155</v>
      </c>
      <c r="B156" s="20">
        <v>2411</v>
      </c>
      <c r="C156" s="10" t="s">
        <v>184</v>
      </c>
      <c r="D156" s="14">
        <v>1</v>
      </c>
      <c r="E156" s="14">
        <f t="shared" si="5"/>
        <v>2411</v>
      </c>
      <c r="F156" s="14">
        <f t="shared" si="6"/>
        <v>3013.75</v>
      </c>
      <c r="G156" s="3"/>
      <c r="H156" s="6"/>
    </row>
    <row r="157" spans="1:8" ht="21" x14ac:dyDescent="0.25">
      <c r="A157" s="8" t="s">
        <v>156</v>
      </c>
      <c r="B157" s="20">
        <v>5886</v>
      </c>
      <c r="C157" s="10"/>
      <c r="D157" s="14"/>
      <c r="E157" s="14" t="e">
        <f t="shared" si="5"/>
        <v>#DIV/0!</v>
      </c>
      <c r="F157" s="14" t="e">
        <f t="shared" si="6"/>
        <v>#DIV/0!</v>
      </c>
      <c r="G157" s="3"/>
      <c r="H157" s="6"/>
    </row>
    <row r="158" spans="1:8" ht="21" x14ac:dyDescent="0.25">
      <c r="A158" s="8" t="s">
        <v>157</v>
      </c>
      <c r="B158" s="20">
        <v>3997</v>
      </c>
      <c r="C158" s="10" t="s">
        <v>184</v>
      </c>
      <c r="D158" s="14">
        <v>1</v>
      </c>
      <c r="E158" s="14">
        <f t="shared" si="5"/>
        <v>3997</v>
      </c>
      <c r="F158" s="14">
        <f t="shared" si="6"/>
        <v>4996.25</v>
      </c>
      <c r="G158" s="3"/>
      <c r="H158" s="6"/>
    </row>
    <row r="159" spans="1:8" ht="21" x14ac:dyDescent="0.25">
      <c r="A159" s="8" t="s">
        <v>158</v>
      </c>
      <c r="B159" s="20">
        <v>4163</v>
      </c>
      <c r="C159" s="10" t="s">
        <v>181</v>
      </c>
      <c r="D159" s="14">
        <v>5</v>
      </c>
      <c r="E159" s="14">
        <f t="shared" si="5"/>
        <v>832.6</v>
      </c>
      <c r="F159" s="14">
        <f t="shared" si="6"/>
        <v>1040.75</v>
      </c>
      <c r="G159" s="3"/>
      <c r="H159" s="6"/>
    </row>
    <row r="160" spans="1:8" ht="21" x14ac:dyDescent="0.25">
      <c r="A160" s="8" t="s">
        <v>159</v>
      </c>
      <c r="B160" s="20">
        <v>2788</v>
      </c>
      <c r="C160" s="10" t="s">
        <v>184</v>
      </c>
      <c r="D160" s="14">
        <v>1</v>
      </c>
      <c r="E160" s="14">
        <f t="shared" si="5"/>
        <v>2788</v>
      </c>
      <c r="F160" s="14">
        <f t="shared" si="6"/>
        <v>3485</v>
      </c>
      <c r="G160" s="3"/>
      <c r="H160" s="6"/>
    </row>
    <row r="161" spans="1:8" ht="21" x14ac:dyDescent="0.25">
      <c r="A161" s="8" t="s">
        <v>160</v>
      </c>
      <c r="B161" s="20">
        <v>3310</v>
      </c>
      <c r="C161" s="10"/>
      <c r="D161" s="14"/>
      <c r="E161" s="14" t="e">
        <f t="shared" si="5"/>
        <v>#DIV/0!</v>
      </c>
      <c r="F161" s="14" t="e">
        <f t="shared" si="6"/>
        <v>#DIV/0!</v>
      </c>
      <c r="G161" s="3"/>
      <c r="H161" s="6"/>
    </row>
    <row r="162" spans="1:8" ht="21" x14ac:dyDescent="0.25">
      <c r="A162" s="8" t="s">
        <v>161</v>
      </c>
      <c r="B162" s="20">
        <v>2376</v>
      </c>
      <c r="C162" s="10"/>
      <c r="D162" s="14"/>
      <c r="E162" s="14" t="e">
        <f t="shared" si="5"/>
        <v>#DIV/0!</v>
      </c>
      <c r="F162" s="14" t="e">
        <f t="shared" si="6"/>
        <v>#DIV/0!</v>
      </c>
      <c r="G162" s="3"/>
      <c r="H162" s="6"/>
    </row>
    <row r="163" spans="1:8" ht="21" x14ac:dyDescent="0.25">
      <c r="A163" s="8" t="s">
        <v>162</v>
      </c>
      <c r="B163" s="20">
        <v>12157.5</v>
      </c>
      <c r="C163" s="10" t="s">
        <v>183</v>
      </c>
      <c r="D163" s="14">
        <v>50</v>
      </c>
      <c r="E163" s="14">
        <f t="shared" si="5"/>
        <v>243.15</v>
      </c>
      <c r="F163" s="14">
        <f t="shared" si="6"/>
        <v>303.9375</v>
      </c>
      <c r="G163" s="3"/>
      <c r="H163" s="6"/>
    </row>
    <row r="164" spans="1:8" ht="21" x14ac:dyDescent="0.25">
      <c r="A164" s="8" t="s">
        <v>163</v>
      </c>
      <c r="B164" s="20">
        <v>1649</v>
      </c>
      <c r="C164" s="10"/>
      <c r="D164" s="14"/>
      <c r="E164" s="14" t="e">
        <f t="shared" si="5"/>
        <v>#DIV/0!</v>
      </c>
      <c r="F164" s="14" t="e">
        <f t="shared" si="6"/>
        <v>#DIV/0!</v>
      </c>
      <c r="G164" s="3"/>
      <c r="H164" s="6"/>
    </row>
    <row r="165" spans="1:8" ht="21" x14ac:dyDescent="0.25">
      <c r="A165" s="8" t="s">
        <v>164</v>
      </c>
      <c r="B165" s="20">
        <v>1577</v>
      </c>
      <c r="C165" s="10" t="s">
        <v>181</v>
      </c>
      <c r="D165" s="14">
        <v>6</v>
      </c>
      <c r="E165" s="14">
        <f t="shared" si="5"/>
        <v>262.83333333333331</v>
      </c>
      <c r="F165" s="14">
        <f t="shared" si="6"/>
        <v>328.54166666666663</v>
      </c>
      <c r="G165" s="3"/>
      <c r="H165" s="6"/>
    </row>
    <row r="166" spans="1:8" ht="21" x14ac:dyDescent="0.25">
      <c r="A166" s="8" t="s">
        <v>165</v>
      </c>
      <c r="B166" s="20">
        <v>3277</v>
      </c>
      <c r="C166" s="12" t="s">
        <v>184</v>
      </c>
      <c r="D166" s="16">
        <v>1</v>
      </c>
      <c r="E166" s="14">
        <f t="shared" si="5"/>
        <v>3277</v>
      </c>
      <c r="F166" s="14">
        <f t="shared" si="6"/>
        <v>4096.25</v>
      </c>
      <c r="G166" s="6"/>
      <c r="H166" s="6"/>
    </row>
    <row r="167" spans="1:8" ht="21" x14ac:dyDescent="0.25">
      <c r="A167" s="8" t="s">
        <v>166</v>
      </c>
      <c r="B167" s="20">
        <v>3788</v>
      </c>
      <c r="C167" s="13" t="s">
        <v>184</v>
      </c>
      <c r="D167" s="17">
        <v>1</v>
      </c>
      <c r="E167" s="14">
        <f t="shared" si="5"/>
        <v>3788</v>
      </c>
      <c r="F167" s="14">
        <f t="shared" si="6"/>
        <v>4735</v>
      </c>
    </row>
    <row r="168" spans="1:8" ht="21" x14ac:dyDescent="0.25">
      <c r="A168" s="8" t="s">
        <v>167</v>
      </c>
      <c r="B168" s="20">
        <v>3052</v>
      </c>
      <c r="C168" s="13" t="s">
        <v>184</v>
      </c>
      <c r="D168" s="17">
        <v>1</v>
      </c>
      <c r="E168" s="14">
        <f t="shared" si="5"/>
        <v>3052</v>
      </c>
      <c r="F168" s="14">
        <f t="shared" si="6"/>
        <v>3815</v>
      </c>
    </row>
    <row r="169" spans="1:8" ht="21" x14ac:dyDescent="0.25">
      <c r="A169" s="8" t="s">
        <v>168</v>
      </c>
      <c r="B169" s="20">
        <v>841</v>
      </c>
      <c r="C169" s="13" t="s">
        <v>186</v>
      </c>
      <c r="D169" s="17">
        <v>1</v>
      </c>
      <c r="E169" s="14">
        <f t="shared" si="5"/>
        <v>841</v>
      </c>
      <c r="F169" s="14">
        <f t="shared" si="6"/>
        <v>1051.25</v>
      </c>
    </row>
    <row r="170" spans="1:8" ht="21" x14ac:dyDescent="0.25">
      <c r="A170" s="8" t="s">
        <v>169</v>
      </c>
      <c r="B170" s="20">
        <v>2016</v>
      </c>
      <c r="C170" s="13" t="s">
        <v>186</v>
      </c>
      <c r="D170" s="17">
        <v>1</v>
      </c>
      <c r="E170" s="14">
        <f t="shared" si="5"/>
        <v>2016</v>
      </c>
      <c r="F170" s="14">
        <f t="shared" si="6"/>
        <v>2520</v>
      </c>
    </row>
    <row r="171" spans="1:8" ht="21" x14ac:dyDescent="0.25">
      <c r="A171" s="8" t="s">
        <v>170</v>
      </c>
      <c r="B171" s="20">
        <v>1616</v>
      </c>
      <c r="C171" s="13"/>
      <c r="D171" s="17"/>
      <c r="E171" s="14" t="e">
        <f t="shared" si="5"/>
        <v>#DIV/0!</v>
      </c>
      <c r="F171" s="14" t="e">
        <f t="shared" si="6"/>
        <v>#DIV/0!</v>
      </c>
    </row>
    <row r="172" spans="1:8" ht="21" x14ac:dyDescent="0.25">
      <c r="A172" s="8" t="s">
        <v>171</v>
      </c>
      <c r="B172" s="20">
        <v>1646</v>
      </c>
      <c r="C172" s="13"/>
      <c r="D172" s="17"/>
      <c r="E172" s="14" t="e">
        <f t="shared" si="5"/>
        <v>#DIV/0!</v>
      </c>
      <c r="F172" s="14" t="e">
        <f t="shared" si="6"/>
        <v>#DIV/0!</v>
      </c>
    </row>
    <row r="173" spans="1:8" ht="21" x14ac:dyDescent="0.25">
      <c r="A173" s="8" t="s">
        <v>172</v>
      </c>
      <c r="B173" s="20">
        <v>4852</v>
      </c>
      <c r="C173" s="13" t="s">
        <v>181</v>
      </c>
      <c r="D173" s="17">
        <v>5</v>
      </c>
      <c r="E173" s="14">
        <f t="shared" si="5"/>
        <v>970.4</v>
      </c>
      <c r="F173" s="14">
        <f t="shared" si="6"/>
        <v>1213</v>
      </c>
    </row>
    <row r="174" spans="1:8" ht="21" x14ac:dyDescent="0.25">
      <c r="A174" s="8" t="s">
        <v>173</v>
      </c>
      <c r="B174" s="20">
        <v>2379</v>
      </c>
      <c r="C174" s="13" t="s">
        <v>181</v>
      </c>
      <c r="D174" s="17">
        <v>10</v>
      </c>
      <c r="E174" s="14">
        <f t="shared" si="5"/>
        <v>237.9</v>
      </c>
      <c r="F174" s="14">
        <f t="shared" si="6"/>
        <v>297.375</v>
      </c>
    </row>
    <row r="175" spans="1:8" ht="21" x14ac:dyDescent="0.25">
      <c r="A175" s="8" t="s">
        <v>174</v>
      </c>
      <c r="B175" s="20">
        <v>1079</v>
      </c>
      <c r="C175" s="13" t="s">
        <v>184</v>
      </c>
      <c r="D175" s="17">
        <v>1</v>
      </c>
      <c r="E175" s="14">
        <f t="shared" si="5"/>
        <v>1079</v>
      </c>
      <c r="F175" s="14">
        <f t="shared" si="6"/>
        <v>1348.75</v>
      </c>
    </row>
    <row r="176" spans="1:8" ht="21" x14ac:dyDescent="0.25">
      <c r="A176" s="8" t="s">
        <v>175</v>
      </c>
      <c r="B176" s="20">
        <v>2188</v>
      </c>
      <c r="C176" s="13" t="s">
        <v>186</v>
      </c>
      <c r="D176" s="17">
        <v>1</v>
      </c>
      <c r="E176" s="14">
        <f t="shared" si="5"/>
        <v>2188</v>
      </c>
      <c r="F176" s="14">
        <f t="shared" si="6"/>
        <v>2735</v>
      </c>
    </row>
    <row r="177" spans="1:6" ht="21" x14ac:dyDescent="0.25">
      <c r="A177" s="8" t="s">
        <v>176</v>
      </c>
      <c r="B177" s="20">
        <v>1754</v>
      </c>
      <c r="C177" s="13" t="s">
        <v>186</v>
      </c>
      <c r="D177" s="17">
        <v>1</v>
      </c>
      <c r="E177" s="14">
        <f t="shared" si="5"/>
        <v>1754</v>
      </c>
      <c r="F177" s="14">
        <f t="shared" si="6"/>
        <v>2192.5</v>
      </c>
    </row>
    <row r="178" spans="1:6" ht="21" x14ac:dyDescent="0.25">
      <c r="A178" s="8" t="s">
        <v>177</v>
      </c>
      <c r="B178" s="20">
        <v>2923</v>
      </c>
      <c r="C178" s="13" t="s">
        <v>186</v>
      </c>
      <c r="D178" s="17">
        <v>1</v>
      </c>
      <c r="E178" s="14">
        <f t="shared" si="5"/>
        <v>2923</v>
      </c>
      <c r="F178" s="14">
        <f t="shared" si="6"/>
        <v>3653.75</v>
      </c>
    </row>
    <row r="179" spans="1:6" ht="21" x14ac:dyDescent="0.25">
      <c r="A179" s="8" t="s">
        <v>178</v>
      </c>
      <c r="B179" s="20">
        <v>1324</v>
      </c>
      <c r="C179" s="13" t="s">
        <v>186</v>
      </c>
      <c r="D179" s="17">
        <v>1</v>
      </c>
      <c r="E179" s="14">
        <f t="shared" si="5"/>
        <v>1324</v>
      </c>
      <c r="F179" s="14">
        <f t="shared" si="6"/>
        <v>1655</v>
      </c>
    </row>
  </sheetData>
  <autoFilter ref="A2:F179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7"/>
  <sheetViews>
    <sheetView zoomScale="85" zoomScaleNormal="85" zoomScalePageLayoutView="193" workbookViewId="0">
      <selection activeCell="A2" sqref="A2:F117"/>
    </sheetView>
  </sheetViews>
  <sheetFormatPr baseColWidth="10" defaultColWidth="11.42578125" defaultRowHeight="15.75" x14ac:dyDescent="0.25"/>
  <cols>
    <col min="1" max="1" width="51.42578125" style="34" customWidth="1"/>
    <col min="2" max="2" width="15.5703125" style="35" customWidth="1"/>
    <col min="3" max="3" width="15.5703125" style="34" customWidth="1"/>
    <col min="4" max="4" width="13.42578125" style="36" customWidth="1"/>
    <col min="5" max="6" width="15.5703125" style="36" customWidth="1"/>
    <col min="7" max="7" width="22.42578125" customWidth="1"/>
    <col min="8" max="8" width="15.140625" customWidth="1"/>
  </cols>
  <sheetData>
    <row r="1" spans="1:9" x14ac:dyDescent="0.25">
      <c r="A1" s="34" t="s">
        <v>189</v>
      </c>
    </row>
    <row r="2" spans="1:9" x14ac:dyDescent="0.25">
      <c r="A2" s="23" t="s">
        <v>0</v>
      </c>
      <c r="B2" s="24" t="s">
        <v>1</v>
      </c>
      <c r="C2" s="25" t="s">
        <v>179</v>
      </c>
      <c r="D2" s="26" t="s">
        <v>180</v>
      </c>
      <c r="E2" s="26" t="s">
        <v>1</v>
      </c>
      <c r="F2" s="26"/>
      <c r="G2" s="3"/>
      <c r="H2" s="4"/>
      <c r="I2" s="2"/>
    </row>
    <row r="3" spans="1:9" x14ac:dyDescent="0.25">
      <c r="A3" s="27" t="s">
        <v>2</v>
      </c>
      <c r="B3" s="28">
        <v>3350</v>
      </c>
      <c r="C3" s="25" t="s">
        <v>181</v>
      </c>
      <c r="D3" s="26">
        <v>5</v>
      </c>
      <c r="E3" s="26">
        <f>B3/D3</f>
        <v>670</v>
      </c>
      <c r="F3" s="26">
        <f>E3*125%</f>
        <v>837.5</v>
      </c>
      <c r="G3" s="3"/>
      <c r="H3" s="5"/>
      <c r="I3" s="1"/>
    </row>
    <row r="4" spans="1:9" x14ac:dyDescent="0.25">
      <c r="A4" s="27" t="s">
        <v>3</v>
      </c>
      <c r="B4" s="28">
        <v>3738</v>
      </c>
      <c r="C4" s="25" t="s">
        <v>182</v>
      </c>
      <c r="D4" s="26">
        <v>3</v>
      </c>
      <c r="E4" s="26">
        <f t="shared" ref="E4:E46" si="0">B4/D4</f>
        <v>1246</v>
      </c>
      <c r="F4" s="26">
        <f t="shared" ref="F4:F46" si="1">E4*125%</f>
        <v>1557.5</v>
      </c>
      <c r="G4" s="3"/>
      <c r="H4" s="6"/>
    </row>
    <row r="5" spans="1:9" x14ac:dyDescent="0.25">
      <c r="A5" s="27" t="s">
        <v>4</v>
      </c>
      <c r="B5" s="28">
        <v>7410</v>
      </c>
      <c r="C5" s="25" t="s">
        <v>182</v>
      </c>
      <c r="D5" s="26">
        <v>3</v>
      </c>
      <c r="E5" s="26">
        <f t="shared" si="0"/>
        <v>2470</v>
      </c>
      <c r="F5" s="26">
        <f t="shared" si="1"/>
        <v>3087.5</v>
      </c>
      <c r="G5" s="3"/>
      <c r="H5" s="6"/>
    </row>
    <row r="6" spans="1:9" x14ac:dyDescent="0.25">
      <c r="A6" s="27" t="s">
        <v>8</v>
      </c>
      <c r="B6" s="28">
        <v>2000</v>
      </c>
      <c r="C6" s="25" t="s">
        <v>183</v>
      </c>
      <c r="D6" s="26">
        <v>1</v>
      </c>
      <c r="E6" s="26">
        <f t="shared" si="0"/>
        <v>2000</v>
      </c>
      <c r="F6" s="26">
        <f t="shared" si="1"/>
        <v>2500</v>
      </c>
      <c r="G6" s="3"/>
      <c r="H6" s="6"/>
    </row>
    <row r="7" spans="1:9" x14ac:dyDescent="0.25">
      <c r="A7" s="27" t="s">
        <v>9</v>
      </c>
      <c r="B7" s="28">
        <v>4037</v>
      </c>
      <c r="C7" s="25" t="s">
        <v>184</v>
      </c>
      <c r="D7" s="26">
        <v>1</v>
      </c>
      <c r="E7" s="26">
        <f t="shared" si="0"/>
        <v>4037</v>
      </c>
      <c r="F7" s="26">
        <f t="shared" si="1"/>
        <v>5046.25</v>
      </c>
      <c r="G7" s="3"/>
      <c r="H7" s="6"/>
    </row>
    <row r="8" spans="1:9" x14ac:dyDescent="0.25">
      <c r="A8" s="27" t="s">
        <v>10</v>
      </c>
      <c r="B8" s="28">
        <v>6035</v>
      </c>
      <c r="C8" s="25" t="s">
        <v>184</v>
      </c>
      <c r="D8" s="26">
        <v>1</v>
      </c>
      <c r="E8" s="26">
        <f t="shared" si="0"/>
        <v>6035</v>
      </c>
      <c r="F8" s="26">
        <f t="shared" si="1"/>
        <v>7543.75</v>
      </c>
      <c r="G8" s="3"/>
      <c r="H8" s="6"/>
    </row>
    <row r="9" spans="1:9" x14ac:dyDescent="0.25">
      <c r="A9" s="27" t="s">
        <v>11</v>
      </c>
      <c r="B9" s="28">
        <v>8000</v>
      </c>
      <c r="C9" s="25" t="s">
        <v>182</v>
      </c>
      <c r="D9" s="26">
        <v>10</v>
      </c>
      <c r="E9" s="26">
        <f t="shared" si="0"/>
        <v>800</v>
      </c>
      <c r="F9" s="26">
        <f t="shared" si="1"/>
        <v>1000</v>
      </c>
      <c r="G9" s="3"/>
      <c r="H9" s="6"/>
    </row>
    <row r="10" spans="1:9" x14ac:dyDescent="0.25">
      <c r="A10" s="27" t="s">
        <v>12</v>
      </c>
      <c r="B10" s="28">
        <v>867</v>
      </c>
      <c r="C10" s="25" t="s">
        <v>184</v>
      </c>
      <c r="D10" s="26">
        <v>1</v>
      </c>
      <c r="E10" s="26">
        <f t="shared" si="0"/>
        <v>867</v>
      </c>
      <c r="F10" s="26">
        <f t="shared" si="1"/>
        <v>1083.75</v>
      </c>
      <c r="G10" s="3"/>
      <c r="H10" s="6"/>
    </row>
    <row r="11" spans="1:9" x14ac:dyDescent="0.25">
      <c r="A11" s="27" t="s">
        <v>14</v>
      </c>
      <c r="B11" s="28">
        <v>5934</v>
      </c>
      <c r="C11" s="25" t="s">
        <v>185</v>
      </c>
      <c r="D11" s="26">
        <v>1</v>
      </c>
      <c r="E11" s="26">
        <f t="shared" si="0"/>
        <v>5934</v>
      </c>
      <c r="F11" s="26">
        <f t="shared" si="1"/>
        <v>7417.5</v>
      </c>
      <c r="G11" s="3"/>
      <c r="H11" s="6"/>
    </row>
    <row r="12" spans="1:9" x14ac:dyDescent="0.25">
      <c r="A12" s="27" t="s">
        <v>15</v>
      </c>
      <c r="B12" s="28">
        <v>2886</v>
      </c>
      <c r="C12" s="25" t="s">
        <v>186</v>
      </c>
      <c r="D12" s="26">
        <v>1</v>
      </c>
      <c r="E12" s="26">
        <f t="shared" si="0"/>
        <v>2886</v>
      </c>
      <c r="F12" s="26">
        <f t="shared" si="1"/>
        <v>3607.5</v>
      </c>
      <c r="G12" s="3"/>
      <c r="H12" s="6"/>
    </row>
    <row r="13" spans="1:9" x14ac:dyDescent="0.25">
      <c r="A13" s="27" t="s">
        <v>16</v>
      </c>
      <c r="B13" s="28">
        <v>2563</v>
      </c>
      <c r="C13" s="25" t="s">
        <v>187</v>
      </c>
      <c r="D13" s="26">
        <v>30</v>
      </c>
      <c r="E13" s="26">
        <f t="shared" si="0"/>
        <v>85.433333333333337</v>
      </c>
      <c r="F13" s="26">
        <f t="shared" si="1"/>
        <v>106.79166666666667</v>
      </c>
      <c r="G13" s="3"/>
      <c r="H13" s="6"/>
    </row>
    <row r="14" spans="1:9" x14ac:dyDescent="0.25">
      <c r="A14" s="27" t="s">
        <v>17</v>
      </c>
      <c r="B14" s="28">
        <v>7110</v>
      </c>
      <c r="C14" s="25" t="s">
        <v>184</v>
      </c>
      <c r="D14" s="26">
        <v>1</v>
      </c>
      <c r="E14" s="26">
        <f t="shared" si="0"/>
        <v>7110</v>
      </c>
      <c r="F14" s="26">
        <f t="shared" si="1"/>
        <v>8887.5</v>
      </c>
      <c r="G14" s="3"/>
      <c r="H14" s="6"/>
    </row>
    <row r="15" spans="1:9" x14ac:dyDescent="0.25">
      <c r="A15" s="27" t="s">
        <v>18</v>
      </c>
      <c r="B15" s="28">
        <v>3288</v>
      </c>
      <c r="C15" s="25" t="s">
        <v>184</v>
      </c>
      <c r="D15" s="26">
        <v>1</v>
      </c>
      <c r="E15" s="26">
        <f t="shared" si="0"/>
        <v>3288</v>
      </c>
      <c r="F15" s="26">
        <f t="shared" si="1"/>
        <v>4110</v>
      </c>
      <c r="G15" s="3"/>
      <c r="H15" s="6"/>
    </row>
    <row r="16" spans="1:9" x14ac:dyDescent="0.25">
      <c r="A16" s="27" t="s">
        <v>19</v>
      </c>
      <c r="B16" s="28">
        <v>5052</v>
      </c>
      <c r="C16" s="25" t="s">
        <v>181</v>
      </c>
      <c r="D16" s="26">
        <v>5</v>
      </c>
      <c r="E16" s="26">
        <f t="shared" si="0"/>
        <v>1010.4</v>
      </c>
      <c r="F16" s="26">
        <f t="shared" si="1"/>
        <v>1263</v>
      </c>
      <c r="G16" s="3"/>
      <c r="H16" s="6"/>
    </row>
    <row r="17" spans="1:8" x14ac:dyDescent="0.25">
      <c r="A17" s="27" t="s">
        <v>23</v>
      </c>
      <c r="B17" s="28">
        <v>15975</v>
      </c>
      <c r="C17" s="25" t="s">
        <v>183</v>
      </c>
      <c r="D17" s="26">
        <v>50</v>
      </c>
      <c r="E17" s="26">
        <f t="shared" si="0"/>
        <v>319.5</v>
      </c>
      <c r="F17" s="26">
        <f t="shared" si="1"/>
        <v>399.375</v>
      </c>
      <c r="G17" s="3"/>
      <c r="H17" s="6"/>
    </row>
    <row r="18" spans="1:8" x14ac:dyDescent="0.25">
      <c r="A18" s="27" t="s">
        <v>24</v>
      </c>
      <c r="B18" s="28">
        <v>1500</v>
      </c>
      <c r="C18" s="25" t="s">
        <v>188</v>
      </c>
      <c r="D18" s="26">
        <v>1</v>
      </c>
      <c r="E18" s="26">
        <f t="shared" si="0"/>
        <v>1500</v>
      </c>
      <c r="F18" s="26">
        <f t="shared" si="1"/>
        <v>1875</v>
      </c>
      <c r="G18" s="3"/>
      <c r="H18" s="6"/>
    </row>
    <row r="19" spans="1:8" x14ac:dyDescent="0.25">
      <c r="A19" s="27" t="s">
        <v>25</v>
      </c>
      <c r="B19" s="28">
        <v>3450</v>
      </c>
      <c r="C19" s="25" t="s">
        <v>181</v>
      </c>
      <c r="D19" s="26">
        <v>12</v>
      </c>
      <c r="E19" s="26">
        <f t="shared" si="0"/>
        <v>287.5</v>
      </c>
      <c r="F19" s="26">
        <f t="shared" si="1"/>
        <v>359.375</v>
      </c>
      <c r="G19" s="3"/>
      <c r="H19" s="6"/>
    </row>
    <row r="20" spans="1:8" x14ac:dyDescent="0.25">
      <c r="A20" s="27" t="s">
        <v>28</v>
      </c>
      <c r="B20" s="28">
        <v>3788</v>
      </c>
      <c r="C20" s="25" t="s">
        <v>186</v>
      </c>
      <c r="D20" s="26">
        <v>1</v>
      </c>
      <c r="E20" s="26">
        <f t="shared" si="0"/>
        <v>3788</v>
      </c>
      <c r="F20" s="26">
        <f t="shared" si="1"/>
        <v>4735</v>
      </c>
      <c r="G20" s="3"/>
      <c r="H20" s="6"/>
    </row>
    <row r="21" spans="1:8" x14ac:dyDescent="0.25">
      <c r="A21" s="27" t="s">
        <v>29</v>
      </c>
      <c r="B21" s="28">
        <v>44725</v>
      </c>
      <c r="C21" s="25" t="s">
        <v>181</v>
      </c>
      <c r="D21" s="26">
        <v>100</v>
      </c>
      <c r="E21" s="26">
        <f t="shared" si="0"/>
        <v>447.25</v>
      </c>
      <c r="F21" s="26">
        <f t="shared" si="1"/>
        <v>559.0625</v>
      </c>
      <c r="G21" s="3"/>
      <c r="H21" s="6"/>
    </row>
    <row r="22" spans="1:8" x14ac:dyDescent="0.25">
      <c r="A22" s="27" t="s">
        <v>30</v>
      </c>
      <c r="B22" s="28">
        <v>876</v>
      </c>
      <c r="C22" s="25" t="s">
        <v>186</v>
      </c>
      <c r="D22" s="26">
        <v>1</v>
      </c>
      <c r="E22" s="26">
        <f t="shared" si="0"/>
        <v>876</v>
      </c>
      <c r="F22" s="26">
        <f t="shared" si="1"/>
        <v>1095</v>
      </c>
      <c r="G22" s="3"/>
      <c r="H22" s="6"/>
    </row>
    <row r="23" spans="1:8" x14ac:dyDescent="0.25">
      <c r="A23" s="27" t="s">
        <v>31</v>
      </c>
      <c r="B23" s="28">
        <v>1124</v>
      </c>
      <c r="C23" s="25" t="s">
        <v>186</v>
      </c>
      <c r="D23" s="26">
        <v>1</v>
      </c>
      <c r="E23" s="26">
        <f t="shared" si="0"/>
        <v>1124</v>
      </c>
      <c r="F23" s="26">
        <f t="shared" si="1"/>
        <v>1405</v>
      </c>
      <c r="G23" s="3"/>
      <c r="H23" s="6"/>
    </row>
    <row r="24" spans="1:8" x14ac:dyDescent="0.25">
      <c r="A24" s="27" t="s">
        <v>32</v>
      </c>
      <c r="B24" s="28">
        <v>3754</v>
      </c>
      <c r="C24" s="25" t="s">
        <v>181</v>
      </c>
      <c r="D24" s="26">
        <v>1</v>
      </c>
      <c r="E24" s="26">
        <f t="shared" si="0"/>
        <v>3754</v>
      </c>
      <c r="F24" s="26">
        <f t="shared" si="1"/>
        <v>4692.5</v>
      </c>
      <c r="G24" s="3"/>
      <c r="H24" s="6"/>
    </row>
    <row r="25" spans="1:8" x14ac:dyDescent="0.25">
      <c r="A25" s="27" t="s">
        <v>33</v>
      </c>
      <c r="B25" s="28">
        <v>1944</v>
      </c>
      <c r="C25" s="25" t="s">
        <v>181</v>
      </c>
      <c r="D25" s="26">
        <v>1</v>
      </c>
      <c r="E25" s="26">
        <f t="shared" si="0"/>
        <v>1944</v>
      </c>
      <c r="F25" s="26">
        <f t="shared" si="1"/>
        <v>2430</v>
      </c>
      <c r="G25" s="3"/>
      <c r="H25" s="6"/>
    </row>
    <row r="26" spans="1:8" x14ac:dyDescent="0.25">
      <c r="A26" s="27" t="s">
        <v>34</v>
      </c>
      <c r="B26" s="28">
        <v>2951</v>
      </c>
      <c r="C26" s="25" t="s">
        <v>186</v>
      </c>
      <c r="D26" s="26">
        <v>1</v>
      </c>
      <c r="E26" s="26">
        <f t="shared" si="0"/>
        <v>2951</v>
      </c>
      <c r="F26" s="26">
        <f t="shared" si="1"/>
        <v>3688.75</v>
      </c>
      <c r="G26" s="3"/>
      <c r="H26" s="6"/>
    </row>
    <row r="27" spans="1:8" x14ac:dyDescent="0.25">
      <c r="A27" s="27" t="s">
        <v>35</v>
      </c>
      <c r="B27" s="28">
        <v>3437</v>
      </c>
      <c r="C27" s="25" t="s">
        <v>181</v>
      </c>
      <c r="D27" s="26">
        <v>3</v>
      </c>
      <c r="E27" s="26">
        <f t="shared" si="0"/>
        <v>1145.6666666666667</v>
      </c>
      <c r="F27" s="26">
        <f t="shared" si="1"/>
        <v>1432.0833333333335</v>
      </c>
      <c r="G27" s="3"/>
      <c r="H27" s="6"/>
    </row>
    <row r="28" spans="1:8" x14ac:dyDescent="0.25">
      <c r="A28" s="27" t="s">
        <v>36</v>
      </c>
      <c r="B28" s="28">
        <v>4799</v>
      </c>
      <c r="C28" s="25" t="s">
        <v>186</v>
      </c>
      <c r="D28" s="26">
        <v>1</v>
      </c>
      <c r="E28" s="26">
        <f t="shared" si="0"/>
        <v>4799</v>
      </c>
      <c r="F28" s="26">
        <f t="shared" si="1"/>
        <v>5998.75</v>
      </c>
      <c r="G28" s="3"/>
      <c r="H28" s="6"/>
    </row>
    <row r="29" spans="1:8" x14ac:dyDescent="0.25">
      <c r="A29" s="27" t="s">
        <v>37</v>
      </c>
      <c r="B29" s="28">
        <v>8000</v>
      </c>
      <c r="C29" s="25" t="s">
        <v>187</v>
      </c>
      <c r="D29" s="26">
        <v>100</v>
      </c>
      <c r="E29" s="26">
        <f t="shared" si="0"/>
        <v>80</v>
      </c>
      <c r="F29" s="26">
        <f t="shared" si="1"/>
        <v>100</v>
      </c>
      <c r="G29" s="3"/>
      <c r="H29" s="6"/>
    </row>
    <row r="30" spans="1:8" x14ac:dyDescent="0.25">
      <c r="A30" s="27" t="s">
        <v>38</v>
      </c>
      <c r="B30" s="28">
        <v>8035</v>
      </c>
      <c r="C30" s="25" t="s">
        <v>181</v>
      </c>
      <c r="D30" s="26">
        <v>1</v>
      </c>
      <c r="E30" s="26">
        <f t="shared" si="0"/>
        <v>8035</v>
      </c>
      <c r="F30" s="26">
        <f t="shared" si="1"/>
        <v>10043.75</v>
      </c>
      <c r="G30" s="3"/>
      <c r="H30" s="6"/>
    </row>
    <row r="31" spans="1:8" x14ac:dyDescent="0.25">
      <c r="A31" s="27" t="s">
        <v>39</v>
      </c>
      <c r="B31" s="28">
        <v>5100</v>
      </c>
      <c r="C31" s="25" t="s">
        <v>181</v>
      </c>
      <c r="D31" s="26">
        <v>1</v>
      </c>
      <c r="E31" s="26">
        <f t="shared" si="0"/>
        <v>5100</v>
      </c>
      <c r="F31" s="26">
        <f t="shared" si="1"/>
        <v>6375</v>
      </c>
      <c r="G31" s="3"/>
      <c r="H31" s="6"/>
    </row>
    <row r="32" spans="1:8" x14ac:dyDescent="0.25">
      <c r="A32" s="27" t="s">
        <v>41</v>
      </c>
      <c r="B32" s="28">
        <v>7848</v>
      </c>
      <c r="C32" s="25" t="s">
        <v>184</v>
      </c>
      <c r="D32" s="26">
        <v>1</v>
      </c>
      <c r="E32" s="26">
        <f t="shared" si="0"/>
        <v>7848</v>
      </c>
      <c r="F32" s="26">
        <f t="shared" si="1"/>
        <v>9810</v>
      </c>
      <c r="G32" s="3"/>
      <c r="H32" s="6"/>
    </row>
    <row r="33" spans="1:8" x14ac:dyDescent="0.25">
      <c r="A33" s="27" t="s">
        <v>42</v>
      </c>
      <c r="B33" s="28">
        <v>2951</v>
      </c>
      <c r="C33" s="25" t="s">
        <v>181</v>
      </c>
      <c r="D33" s="26">
        <v>1</v>
      </c>
      <c r="E33" s="26">
        <f t="shared" si="0"/>
        <v>2951</v>
      </c>
      <c r="F33" s="26">
        <f t="shared" si="1"/>
        <v>3688.75</v>
      </c>
      <c r="G33" s="3"/>
      <c r="H33" s="6"/>
    </row>
    <row r="34" spans="1:8" x14ac:dyDescent="0.25">
      <c r="A34" s="27" t="s">
        <v>43</v>
      </c>
      <c r="B34" s="28">
        <v>3763</v>
      </c>
      <c r="C34" s="25" t="s">
        <v>184</v>
      </c>
      <c r="D34" s="26">
        <v>1</v>
      </c>
      <c r="E34" s="26">
        <f t="shared" si="0"/>
        <v>3763</v>
      </c>
      <c r="F34" s="26">
        <f t="shared" si="1"/>
        <v>4703.75</v>
      </c>
      <c r="G34" s="3"/>
      <c r="H34" s="6"/>
    </row>
    <row r="35" spans="1:8" x14ac:dyDescent="0.25">
      <c r="A35" s="27" t="s">
        <v>44</v>
      </c>
      <c r="B35" s="28">
        <v>3710</v>
      </c>
      <c r="C35" s="25" t="s">
        <v>186</v>
      </c>
      <c r="D35" s="26">
        <v>1</v>
      </c>
      <c r="E35" s="26">
        <f t="shared" si="0"/>
        <v>3710</v>
      </c>
      <c r="F35" s="26">
        <f t="shared" si="1"/>
        <v>4637.5</v>
      </c>
      <c r="G35" s="3"/>
      <c r="H35" s="6"/>
    </row>
    <row r="36" spans="1:8" x14ac:dyDescent="0.25">
      <c r="A36" s="27" t="s">
        <v>45</v>
      </c>
      <c r="B36" s="28">
        <v>2024</v>
      </c>
      <c r="C36" s="25" t="s">
        <v>186</v>
      </c>
      <c r="D36" s="26">
        <v>1</v>
      </c>
      <c r="E36" s="26">
        <f t="shared" si="0"/>
        <v>2024</v>
      </c>
      <c r="F36" s="26">
        <f t="shared" si="1"/>
        <v>2530</v>
      </c>
      <c r="G36" s="3"/>
      <c r="H36" s="6"/>
    </row>
    <row r="37" spans="1:8" x14ac:dyDescent="0.25">
      <c r="A37" s="27" t="s">
        <v>46</v>
      </c>
      <c r="B37" s="28">
        <v>1430</v>
      </c>
      <c r="C37" s="25" t="s">
        <v>184</v>
      </c>
      <c r="D37" s="26">
        <v>1</v>
      </c>
      <c r="E37" s="26">
        <f t="shared" si="0"/>
        <v>1430</v>
      </c>
      <c r="F37" s="26">
        <f t="shared" si="1"/>
        <v>1787.5</v>
      </c>
      <c r="G37" s="3"/>
      <c r="H37" s="6"/>
    </row>
    <row r="38" spans="1:8" x14ac:dyDescent="0.25">
      <c r="A38" s="27" t="s">
        <v>47</v>
      </c>
      <c r="B38" s="28">
        <v>11099</v>
      </c>
      <c r="C38" s="25" t="s">
        <v>181</v>
      </c>
      <c r="D38" s="26">
        <v>25</v>
      </c>
      <c r="E38" s="26">
        <f t="shared" si="0"/>
        <v>443.96</v>
      </c>
      <c r="F38" s="26">
        <f t="shared" si="1"/>
        <v>554.94999999999993</v>
      </c>
      <c r="G38" s="3"/>
      <c r="H38" s="6"/>
    </row>
    <row r="39" spans="1:8" x14ac:dyDescent="0.25">
      <c r="A39" s="27" t="s">
        <v>49</v>
      </c>
      <c r="B39" s="28">
        <v>2923</v>
      </c>
      <c r="C39" s="25" t="s">
        <v>186</v>
      </c>
      <c r="D39" s="26">
        <v>1</v>
      </c>
      <c r="E39" s="26">
        <f t="shared" si="0"/>
        <v>2923</v>
      </c>
      <c r="F39" s="26">
        <f t="shared" si="1"/>
        <v>3653.75</v>
      </c>
      <c r="G39" s="3"/>
      <c r="H39" s="6"/>
    </row>
    <row r="40" spans="1:8" x14ac:dyDescent="0.25">
      <c r="A40" s="27" t="s">
        <v>50</v>
      </c>
      <c r="B40" s="28">
        <v>1224</v>
      </c>
      <c r="C40" s="25" t="s">
        <v>186</v>
      </c>
      <c r="D40" s="26">
        <v>1</v>
      </c>
      <c r="E40" s="26">
        <f t="shared" si="0"/>
        <v>1224</v>
      </c>
      <c r="F40" s="26">
        <f t="shared" si="1"/>
        <v>1530</v>
      </c>
      <c r="G40" s="3"/>
      <c r="H40" s="6"/>
    </row>
    <row r="41" spans="1:8" x14ac:dyDescent="0.25">
      <c r="A41" s="27" t="s">
        <v>52</v>
      </c>
      <c r="B41" s="28">
        <v>1312</v>
      </c>
      <c r="C41" s="25" t="s">
        <v>184</v>
      </c>
      <c r="D41" s="26">
        <v>1</v>
      </c>
      <c r="E41" s="26">
        <f t="shared" si="0"/>
        <v>1312</v>
      </c>
      <c r="F41" s="26">
        <f t="shared" si="1"/>
        <v>1640</v>
      </c>
      <c r="G41" s="3"/>
      <c r="H41" s="6"/>
    </row>
    <row r="42" spans="1:8" x14ac:dyDescent="0.25">
      <c r="A42" s="27" t="s">
        <v>53</v>
      </c>
      <c r="B42" s="28">
        <v>5889</v>
      </c>
      <c r="C42" s="25" t="s">
        <v>184</v>
      </c>
      <c r="D42" s="26">
        <v>1</v>
      </c>
      <c r="E42" s="26">
        <f t="shared" si="0"/>
        <v>5889</v>
      </c>
      <c r="F42" s="26">
        <f t="shared" si="1"/>
        <v>7361.25</v>
      </c>
      <c r="G42" s="3"/>
      <c r="H42" s="6"/>
    </row>
    <row r="43" spans="1:8" x14ac:dyDescent="0.25">
      <c r="A43" s="27" t="s">
        <v>61</v>
      </c>
      <c r="B43" s="28">
        <v>2648</v>
      </c>
      <c r="C43" s="25" t="s">
        <v>184</v>
      </c>
      <c r="D43" s="26">
        <v>1</v>
      </c>
      <c r="E43" s="26">
        <f t="shared" si="0"/>
        <v>2648</v>
      </c>
      <c r="F43" s="26">
        <f t="shared" si="1"/>
        <v>3310</v>
      </c>
      <c r="G43" s="3"/>
      <c r="H43" s="6"/>
    </row>
    <row r="44" spans="1:8" x14ac:dyDescent="0.25">
      <c r="A44" s="27" t="s">
        <v>63</v>
      </c>
      <c r="B44" s="28">
        <v>1200</v>
      </c>
      <c r="C44" s="25" t="s">
        <v>184</v>
      </c>
      <c r="D44" s="26">
        <v>1</v>
      </c>
      <c r="E44" s="26">
        <f t="shared" si="0"/>
        <v>1200</v>
      </c>
      <c r="F44" s="26">
        <f t="shared" si="1"/>
        <v>1500</v>
      </c>
      <c r="G44" s="3"/>
      <c r="H44" s="6"/>
    </row>
    <row r="45" spans="1:8" x14ac:dyDescent="0.25">
      <c r="A45" s="27" t="s">
        <v>65</v>
      </c>
      <c r="B45" s="28">
        <v>10000</v>
      </c>
      <c r="C45" s="25" t="s">
        <v>182</v>
      </c>
      <c r="D45" s="26">
        <v>100</v>
      </c>
      <c r="E45" s="26">
        <f t="shared" si="0"/>
        <v>100</v>
      </c>
      <c r="F45" s="26">
        <f t="shared" si="1"/>
        <v>125</v>
      </c>
      <c r="G45" s="3"/>
      <c r="H45" s="6"/>
    </row>
    <row r="46" spans="1:8" x14ac:dyDescent="0.25">
      <c r="A46" s="27" t="s">
        <v>66</v>
      </c>
      <c r="B46" s="28">
        <v>2696</v>
      </c>
      <c r="C46" s="25" t="s">
        <v>186</v>
      </c>
      <c r="D46" s="26">
        <v>1</v>
      </c>
      <c r="E46" s="26">
        <f t="shared" si="0"/>
        <v>2696</v>
      </c>
      <c r="F46" s="26">
        <f t="shared" si="1"/>
        <v>3370</v>
      </c>
      <c r="G46" s="3"/>
      <c r="H46" s="6"/>
    </row>
    <row r="47" spans="1:8" x14ac:dyDescent="0.25">
      <c r="A47" s="27" t="s">
        <v>68</v>
      </c>
      <c r="B47" s="28">
        <v>2897</v>
      </c>
      <c r="C47" s="25" t="s">
        <v>184</v>
      </c>
      <c r="D47" s="26">
        <v>1</v>
      </c>
      <c r="E47" s="26">
        <f t="shared" ref="E47:E80" si="2">B47/D47</f>
        <v>2897</v>
      </c>
      <c r="F47" s="26">
        <f t="shared" ref="F47:F80" si="3">E47*125%</f>
        <v>3621.25</v>
      </c>
      <c r="G47" s="3"/>
      <c r="H47" s="6"/>
    </row>
    <row r="48" spans="1:8" x14ac:dyDescent="0.25">
      <c r="A48" s="27" t="s">
        <v>70</v>
      </c>
      <c r="B48" s="28">
        <v>719</v>
      </c>
      <c r="C48" s="25" t="s">
        <v>184</v>
      </c>
      <c r="D48" s="26">
        <v>1</v>
      </c>
      <c r="E48" s="26">
        <f t="shared" si="2"/>
        <v>719</v>
      </c>
      <c r="F48" s="26">
        <f t="shared" si="3"/>
        <v>898.75</v>
      </c>
      <c r="G48" s="3"/>
      <c r="H48" s="6"/>
    </row>
    <row r="49" spans="1:8" x14ac:dyDescent="0.25">
      <c r="A49" s="27" t="s">
        <v>71</v>
      </c>
      <c r="B49" s="28">
        <v>954</v>
      </c>
      <c r="C49" s="25" t="s">
        <v>184</v>
      </c>
      <c r="D49" s="26">
        <v>1</v>
      </c>
      <c r="E49" s="26">
        <f t="shared" si="2"/>
        <v>954</v>
      </c>
      <c r="F49" s="26">
        <f t="shared" si="3"/>
        <v>1192.5</v>
      </c>
      <c r="G49" s="3"/>
      <c r="H49" s="6"/>
    </row>
    <row r="50" spans="1:8" x14ac:dyDescent="0.25">
      <c r="A50" s="27" t="s">
        <v>72</v>
      </c>
      <c r="B50" s="28">
        <v>455</v>
      </c>
      <c r="C50" s="25" t="s">
        <v>184</v>
      </c>
      <c r="D50" s="26">
        <v>1</v>
      </c>
      <c r="E50" s="26">
        <f t="shared" si="2"/>
        <v>455</v>
      </c>
      <c r="F50" s="26">
        <f t="shared" si="3"/>
        <v>568.75</v>
      </c>
      <c r="G50" s="3"/>
      <c r="H50" s="6"/>
    </row>
    <row r="51" spans="1:8" x14ac:dyDescent="0.25">
      <c r="A51" s="27" t="s">
        <v>73</v>
      </c>
      <c r="B51" s="28">
        <v>2623</v>
      </c>
      <c r="C51" s="25" t="s">
        <v>184</v>
      </c>
      <c r="D51" s="26">
        <v>1</v>
      </c>
      <c r="E51" s="26">
        <f t="shared" si="2"/>
        <v>2623</v>
      </c>
      <c r="F51" s="26">
        <f t="shared" si="3"/>
        <v>3278.75</v>
      </c>
      <c r="G51" s="3"/>
      <c r="H51" s="6"/>
    </row>
    <row r="52" spans="1:8" x14ac:dyDescent="0.25">
      <c r="A52" s="27" t="s">
        <v>74</v>
      </c>
      <c r="B52" s="28">
        <v>1289</v>
      </c>
      <c r="C52" s="25" t="s">
        <v>184</v>
      </c>
      <c r="D52" s="26">
        <v>1</v>
      </c>
      <c r="E52" s="26">
        <f t="shared" si="2"/>
        <v>1289</v>
      </c>
      <c r="F52" s="26">
        <f t="shared" si="3"/>
        <v>1611.25</v>
      </c>
      <c r="G52" s="3"/>
      <c r="H52" s="6"/>
    </row>
    <row r="53" spans="1:8" x14ac:dyDescent="0.25">
      <c r="A53" s="27" t="s">
        <v>75</v>
      </c>
      <c r="B53" s="28">
        <v>1152</v>
      </c>
      <c r="C53" s="25" t="s">
        <v>184</v>
      </c>
      <c r="D53" s="26">
        <v>1</v>
      </c>
      <c r="E53" s="26">
        <f t="shared" si="2"/>
        <v>1152</v>
      </c>
      <c r="F53" s="26">
        <f t="shared" si="3"/>
        <v>1440</v>
      </c>
      <c r="G53" s="3"/>
      <c r="H53" s="6"/>
    </row>
    <row r="54" spans="1:8" x14ac:dyDescent="0.25">
      <c r="A54" s="27" t="s">
        <v>76</v>
      </c>
      <c r="B54" s="28">
        <v>1814</v>
      </c>
      <c r="C54" s="25" t="s">
        <v>184</v>
      </c>
      <c r="D54" s="26">
        <v>1</v>
      </c>
      <c r="E54" s="26">
        <f t="shared" si="2"/>
        <v>1814</v>
      </c>
      <c r="F54" s="26">
        <f t="shared" si="3"/>
        <v>2267.5</v>
      </c>
      <c r="G54" s="3"/>
      <c r="H54" s="6"/>
    </row>
    <row r="55" spans="1:8" x14ac:dyDescent="0.25">
      <c r="A55" s="27" t="s">
        <v>77</v>
      </c>
      <c r="B55" s="28">
        <v>1177</v>
      </c>
      <c r="C55" s="25" t="s">
        <v>184</v>
      </c>
      <c r="D55" s="26">
        <v>1</v>
      </c>
      <c r="E55" s="26">
        <f t="shared" si="2"/>
        <v>1177</v>
      </c>
      <c r="F55" s="26">
        <f t="shared" si="3"/>
        <v>1471.25</v>
      </c>
      <c r="G55" s="3"/>
      <c r="H55" s="6"/>
    </row>
    <row r="56" spans="1:8" x14ac:dyDescent="0.25">
      <c r="A56" s="27" t="s">
        <v>84</v>
      </c>
      <c r="B56" s="28">
        <v>3462</v>
      </c>
      <c r="C56" s="25" t="s">
        <v>184</v>
      </c>
      <c r="D56" s="26">
        <v>1</v>
      </c>
      <c r="E56" s="26">
        <f t="shared" si="2"/>
        <v>3462</v>
      </c>
      <c r="F56" s="26">
        <f t="shared" si="3"/>
        <v>4327.5</v>
      </c>
      <c r="G56" s="3"/>
      <c r="H56" s="6"/>
    </row>
    <row r="57" spans="1:8" x14ac:dyDescent="0.25">
      <c r="A57" s="27" t="s">
        <v>85</v>
      </c>
      <c r="B57" s="28">
        <v>1898</v>
      </c>
      <c r="C57" s="25" t="s">
        <v>184</v>
      </c>
      <c r="D57" s="26">
        <v>1</v>
      </c>
      <c r="E57" s="26">
        <f t="shared" si="2"/>
        <v>1898</v>
      </c>
      <c r="F57" s="26">
        <f t="shared" si="3"/>
        <v>2372.5</v>
      </c>
      <c r="G57" s="3"/>
      <c r="H57" s="6"/>
    </row>
    <row r="58" spans="1:8" x14ac:dyDescent="0.25">
      <c r="A58" s="27" t="s">
        <v>86</v>
      </c>
      <c r="B58" s="28">
        <v>11335</v>
      </c>
      <c r="C58" s="25" t="s">
        <v>183</v>
      </c>
      <c r="D58" s="26">
        <v>5</v>
      </c>
      <c r="E58" s="26">
        <f t="shared" si="2"/>
        <v>2267</v>
      </c>
      <c r="F58" s="26">
        <f t="shared" si="3"/>
        <v>2833.75</v>
      </c>
      <c r="G58" s="3"/>
      <c r="H58" s="6"/>
    </row>
    <row r="59" spans="1:8" x14ac:dyDescent="0.25">
      <c r="A59" s="27" t="s">
        <v>87</v>
      </c>
      <c r="B59" s="28">
        <v>2511</v>
      </c>
      <c r="C59" s="25" t="s">
        <v>184</v>
      </c>
      <c r="D59" s="26">
        <v>1</v>
      </c>
      <c r="E59" s="26">
        <f t="shared" si="2"/>
        <v>2511</v>
      </c>
      <c r="F59" s="26">
        <f t="shared" si="3"/>
        <v>3138.75</v>
      </c>
      <c r="G59" s="3"/>
      <c r="H59" s="6"/>
    </row>
    <row r="60" spans="1:8" x14ac:dyDescent="0.25">
      <c r="A60" s="27" t="s">
        <v>88</v>
      </c>
      <c r="B60" s="28">
        <v>1304</v>
      </c>
      <c r="C60" s="25" t="s">
        <v>184</v>
      </c>
      <c r="D60" s="26">
        <v>1</v>
      </c>
      <c r="E60" s="26">
        <f t="shared" si="2"/>
        <v>1304</v>
      </c>
      <c r="F60" s="26">
        <f t="shared" si="3"/>
        <v>1630</v>
      </c>
      <c r="G60" s="3"/>
      <c r="H60" s="6"/>
    </row>
    <row r="61" spans="1:8" x14ac:dyDescent="0.25">
      <c r="A61" s="27" t="s">
        <v>91</v>
      </c>
      <c r="B61" s="28">
        <v>4462</v>
      </c>
      <c r="C61" s="25" t="s">
        <v>184</v>
      </c>
      <c r="D61" s="26">
        <v>1</v>
      </c>
      <c r="E61" s="26">
        <f t="shared" si="2"/>
        <v>4462</v>
      </c>
      <c r="F61" s="26">
        <f t="shared" si="3"/>
        <v>5577.5</v>
      </c>
      <c r="G61" s="3"/>
      <c r="H61" s="6"/>
    </row>
    <row r="62" spans="1:8" x14ac:dyDescent="0.25">
      <c r="A62" s="27" t="s">
        <v>92</v>
      </c>
      <c r="B62" s="28">
        <v>7885</v>
      </c>
      <c r="C62" s="25" t="s">
        <v>184</v>
      </c>
      <c r="D62" s="26">
        <v>1</v>
      </c>
      <c r="E62" s="26">
        <f t="shared" si="2"/>
        <v>7885</v>
      </c>
      <c r="F62" s="26">
        <f t="shared" si="3"/>
        <v>9856.25</v>
      </c>
      <c r="G62" s="3"/>
      <c r="H62" s="6"/>
    </row>
    <row r="63" spans="1:8" x14ac:dyDescent="0.25">
      <c r="A63" s="27" t="s">
        <v>93</v>
      </c>
      <c r="B63" s="28">
        <v>8597</v>
      </c>
      <c r="C63" s="25" t="s">
        <v>184</v>
      </c>
      <c r="D63" s="26">
        <v>1</v>
      </c>
      <c r="E63" s="26">
        <f t="shared" si="2"/>
        <v>8597</v>
      </c>
      <c r="F63" s="26">
        <f t="shared" si="3"/>
        <v>10746.25</v>
      </c>
      <c r="G63" s="3"/>
      <c r="H63" s="6"/>
    </row>
    <row r="64" spans="1:8" x14ac:dyDescent="0.25">
      <c r="A64" s="27" t="s">
        <v>97</v>
      </c>
      <c r="B64" s="28">
        <v>5349</v>
      </c>
      <c r="C64" s="25" t="s">
        <v>184</v>
      </c>
      <c r="D64" s="26">
        <v>1</v>
      </c>
      <c r="E64" s="26">
        <f t="shared" si="2"/>
        <v>5349</v>
      </c>
      <c r="F64" s="26">
        <f t="shared" si="3"/>
        <v>6686.25</v>
      </c>
      <c r="G64" s="3"/>
      <c r="H64" s="6"/>
    </row>
    <row r="65" spans="1:8" x14ac:dyDescent="0.25">
      <c r="A65" s="27" t="s">
        <v>98</v>
      </c>
      <c r="B65" s="28">
        <v>1039</v>
      </c>
      <c r="C65" s="25" t="s">
        <v>184</v>
      </c>
      <c r="D65" s="26">
        <v>1</v>
      </c>
      <c r="E65" s="26">
        <f t="shared" si="2"/>
        <v>1039</v>
      </c>
      <c r="F65" s="26">
        <f t="shared" si="3"/>
        <v>1298.75</v>
      </c>
      <c r="G65" s="3"/>
      <c r="H65" s="6"/>
    </row>
    <row r="66" spans="1:8" x14ac:dyDescent="0.25">
      <c r="A66" s="27" t="s">
        <v>99</v>
      </c>
      <c r="B66" s="28">
        <v>1039</v>
      </c>
      <c r="C66" s="25" t="s">
        <v>184</v>
      </c>
      <c r="D66" s="26">
        <v>1</v>
      </c>
      <c r="E66" s="26">
        <f t="shared" si="2"/>
        <v>1039</v>
      </c>
      <c r="F66" s="26">
        <f t="shared" si="3"/>
        <v>1298.75</v>
      </c>
      <c r="G66" s="3"/>
      <c r="H66" s="6"/>
    </row>
    <row r="67" spans="1:8" x14ac:dyDescent="0.25">
      <c r="A67" s="27" t="s">
        <v>101</v>
      </c>
      <c r="B67" s="28">
        <v>1641</v>
      </c>
      <c r="C67" s="25" t="s">
        <v>184</v>
      </c>
      <c r="D67" s="26">
        <v>1</v>
      </c>
      <c r="E67" s="26">
        <f t="shared" si="2"/>
        <v>1641</v>
      </c>
      <c r="F67" s="26">
        <f t="shared" si="3"/>
        <v>2051.25</v>
      </c>
      <c r="G67" s="3"/>
      <c r="H67" s="6"/>
    </row>
    <row r="68" spans="1:8" x14ac:dyDescent="0.25">
      <c r="A68" s="27" t="s">
        <v>102</v>
      </c>
      <c r="B68" s="28">
        <v>1891</v>
      </c>
      <c r="C68" s="25" t="s">
        <v>184</v>
      </c>
      <c r="D68" s="26">
        <v>1</v>
      </c>
      <c r="E68" s="26">
        <f t="shared" si="2"/>
        <v>1891</v>
      </c>
      <c r="F68" s="26">
        <f t="shared" si="3"/>
        <v>2363.75</v>
      </c>
      <c r="G68" s="3"/>
      <c r="H68" s="6"/>
    </row>
    <row r="69" spans="1:8" x14ac:dyDescent="0.25">
      <c r="A69" s="27" t="s">
        <v>105</v>
      </c>
      <c r="B69" s="28">
        <v>3828</v>
      </c>
      <c r="C69" s="25" t="s">
        <v>184</v>
      </c>
      <c r="D69" s="26">
        <v>1</v>
      </c>
      <c r="E69" s="26">
        <f t="shared" si="2"/>
        <v>3828</v>
      </c>
      <c r="F69" s="26">
        <f t="shared" si="3"/>
        <v>4785</v>
      </c>
      <c r="G69" s="3"/>
      <c r="H69" s="6"/>
    </row>
    <row r="70" spans="1:8" x14ac:dyDescent="0.25">
      <c r="A70" s="27" t="s">
        <v>112</v>
      </c>
      <c r="B70" s="28">
        <v>15000</v>
      </c>
      <c r="C70" s="25" t="s">
        <v>182</v>
      </c>
      <c r="D70" s="26">
        <v>10</v>
      </c>
      <c r="E70" s="26">
        <f t="shared" si="2"/>
        <v>1500</v>
      </c>
      <c r="F70" s="26">
        <f t="shared" si="3"/>
        <v>1875</v>
      </c>
      <c r="G70" s="3"/>
      <c r="H70" s="6"/>
    </row>
    <row r="71" spans="1:8" x14ac:dyDescent="0.25">
      <c r="A71" s="27" t="s">
        <v>114</v>
      </c>
      <c r="B71" s="28">
        <v>4385</v>
      </c>
      <c r="C71" s="25" t="s">
        <v>186</v>
      </c>
      <c r="D71" s="26">
        <v>1</v>
      </c>
      <c r="E71" s="26">
        <f t="shared" si="2"/>
        <v>4385</v>
      </c>
      <c r="F71" s="26">
        <f t="shared" si="3"/>
        <v>5481.25</v>
      </c>
      <c r="G71" s="3"/>
      <c r="H71" s="6"/>
    </row>
    <row r="72" spans="1:8" x14ac:dyDescent="0.25">
      <c r="A72" s="27" t="s">
        <v>115</v>
      </c>
      <c r="B72" s="28">
        <v>8422</v>
      </c>
      <c r="C72" s="25" t="s">
        <v>184</v>
      </c>
      <c r="D72" s="26">
        <v>1</v>
      </c>
      <c r="E72" s="26">
        <f t="shared" si="2"/>
        <v>8422</v>
      </c>
      <c r="F72" s="26">
        <f t="shared" si="3"/>
        <v>10527.5</v>
      </c>
      <c r="G72" s="3"/>
      <c r="H72" s="6"/>
    </row>
    <row r="73" spans="1:8" x14ac:dyDescent="0.25">
      <c r="A73" s="27" t="s">
        <v>116</v>
      </c>
      <c r="B73" s="28">
        <v>2648</v>
      </c>
      <c r="C73" s="25" t="s">
        <v>184</v>
      </c>
      <c r="D73" s="26">
        <v>1</v>
      </c>
      <c r="E73" s="26">
        <f t="shared" si="2"/>
        <v>2648</v>
      </c>
      <c r="F73" s="26">
        <f t="shared" si="3"/>
        <v>3310</v>
      </c>
      <c r="G73" s="3"/>
      <c r="H73" s="6"/>
    </row>
    <row r="74" spans="1:8" x14ac:dyDescent="0.25">
      <c r="A74" s="27" t="s">
        <v>117</v>
      </c>
      <c r="B74" s="28">
        <v>933</v>
      </c>
      <c r="C74" s="25" t="s">
        <v>184</v>
      </c>
      <c r="D74" s="26">
        <v>1</v>
      </c>
      <c r="E74" s="26">
        <f t="shared" si="2"/>
        <v>933</v>
      </c>
      <c r="F74" s="26">
        <f t="shared" si="3"/>
        <v>1166.25</v>
      </c>
      <c r="G74" s="3"/>
      <c r="H74" s="6"/>
    </row>
    <row r="75" spans="1:8" x14ac:dyDescent="0.25">
      <c r="A75" s="27" t="s">
        <v>118</v>
      </c>
      <c r="B75" s="28">
        <v>1312</v>
      </c>
      <c r="C75" s="25" t="s">
        <v>184</v>
      </c>
      <c r="D75" s="26">
        <v>1</v>
      </c>
      <c r="E75" s="26">
        <f t="shared" si="2"/>
        <v>1312</v>
      </c>
      <c r="F75" s="26">
        <f t="shared" si="3"/>
        <v>1640</v>
      </c>
      <c r="G75" s="3"/>
      <c r="H75" s="6"/>
    </row>
    <row r="76" spans="1:8" x14ac:dyDescent="0.25">
      <c r="A76" s="27" t="s">
        <v>119</v>
      </c>
      <c r="B76" s="28">
        <v>2061</v>
      </c>
      <c r="C76" s="25" t="s">
        <v>184</v>
      </c>
      <c r="D76" s="26">
        <v>1</v>
      </c>
      <c r="E76" s="26">
        <f t="shared" si="2"/>
        <v>2061</v>
      </c>
      <c r="F76" s="26">
        <f t="shared" si="3"/>
        <v>2576.25</v>
      </c>
      <c r="G76" s="3"/>
      <c r="H76" s="6"/>
    </row>
    <row r="77" spans="1:8" x14ac:dyDescent="0.25">
      <c r="A77" s="27" t="s">
        <v>120</v>
      </c>
      <c r="B77" s="28">
        <v>1499</v>
      </c>
      <c r="C77" s="25" t="s">
        <v>184</v>
      </c>
      <c r="D77" s="26">
        <v>1</v>
      </c>
      <c r="E77" s="26">
        <f t="shared" si="2"/>
        <v>1499</v>
      </c>
      <c r="F77" s="26">
        <f t="shared" si="3"/>
        <v>1873.75</v>
      </c>
      <c r="G77" s="3"/>
      <c r="H77" s="6"/>
    </row>
    <row r="78" spans="1:8" x14ac:dyDescent="0.25">
      <c r="A78" s="27" t="s">
        <v>126</v>
      </c>
      <c r="B78" s="28">
        <v>4410</v>
      </c>
      <c r="C78" s="25" t="s">
        <v>184</v>
      </c>
      <c r="D78" s="26">
        <v>1</v>
      </c>
      <c r="E78" s="26">
        <f t="shared" si="2"/>
        <v>4410</v>
      </c>
      <c r="F78" s="26">
        <f t="shared" si="3"/>
        <v>5512.5</v>
      </c>
      <c r="G78" s="3"/>
      <c r="H78" s="6"/>
    </row>
    <row r="79" spans="1:8" x14ac:dyDescent="0.25">
      <c r="A79" s="27" t="s">
        <v>127</v>
      </c>
      <c r="B79" s="28">
        <v>1724</v>
      </c>
      <c r="C79" s="25" t="s">
        <v>186</v>
      </c>
      <c r="D79" s="26">
        <v>1</v>
      </c>
      <c r="E79" s="26">
        <f t="shared" si="2"/>
        <v>1724</v>
      </c>
      <c r="F79" s="26">
        <f t="shared" si="3"/>
        <v>2155</v>
      </c>
      <c r="G79" s="3"/>
      <c r="H79" s="6"/>
    </row>
    <row r="80" spans="1:8" x14ac:dyDescent="0.25">
      <c r="A80" s="27" t="s">
        <v>128</v>
      </c>
      <c r="B80" s="28">
        <v>1592</v>
      </c>
      <c r="C80" s="25" t="s">
        <v>184</v>
      </c>
      <c r="D80" s="26">
        <v>1</v>
      </c>
      <c r="E80" s="26">
        <f t="shared" si="2"/>
        <v>1592</v>
      </c>
      <c r="F80" s="26">
        <f t="shared" si="3"/>
        <v>1990</v>
      </c>
      <c r="G80" s="3"/>
      <c r="H80" s="6"/>
    </row>
    <row r="81" spans="1:8" x14ac:dyDescent="0.25">
      <c r="A81" s="27" t="s">
        <v>133</v>
      </c>
      <c r="B81" s="28">
        <v>2388</v>
      </c>
      <c r="C81" s="25" t="s">
        <v>184</v>
      </c>
      <c r="D81" s="26">
        <v>1</v>
      </c>
      <c r="E81" s="26">
        <f t="shared" ref="E81:E117" si="4">B81/D81</f>
        <v>2388</v>
      </c>
      <c r="F81" s="26">
        <f t="shared" ref="F81:F117" si="5">E81*125%</f>
        <v>2985</v>
      </c>
      <c r="G81" s="3"/>
      <c r="H81" s="6"/>
    </row>
    <row r="82" spans="1:8" x14ac:dyDescent="0.25">
      <c r="A82" s="29" t="s">
        <v>134</v>
      </c>
      <c r="B82" s="28">
        <v>792</v>
      </c>
      <c r="C82" s="25" t="s">
        <v>186</v>
      </c>
      <c r="D82" s="26">
        <v>1</v>
      </c>
      <c r="E82" s="26">
        <f t="shared" si="4"/>
        <v>792</v>
      </c>
      <c r="F82" s="26">
        <f t="shared" si="5"/>
        <v>990</v>
      </c>
      <c r="G82" s="3"/>
      <c r="H82" s="6"/>
    </row>
    <row r="83" spans="1:8" x14ac:dyDescent="0.25">
      <c r="A83" s="29" t="s">
        <v>135</v>
      </c>
      <c r="B83" s="28">
        <v>829</v>
      </c>
      <c r="C83" s="25" t="s">
        <v>186</v>
      </c>
      <c r="D83" s="26">
        <v>1</v>
      </c>
      <c r="E83" s="26">
        <f t="shared" si="4"/>
        <v>829</v>
      </c>
      <c r="F83" s="26">
        <f t="shared" si="5"/>
        <v>1036.25</v>
      </c>
      <c r="G83" s="3"/>
      <c r="H83" s="6"/>
    </row>
    <row r="84" spans="1:8" x14ac:dyDescent="0.25">
      <c r="A84" s="29" t="s">
        <v>136</v>
      </c>
      <c r="B84" s="28">
        <v>1124</v>
      </c>
      <c r="C84" s="25" t="s">
        <v>186</v>
      </c>
      <c r="D84" s="26">
        <v>1</v>
      </c>
      <c r="E84" s="26">
        <f t="shared" si="4"/>
        <v>1124</v>
      </c>
      <c r="F84" s="26">
        <f t="shared" si="5"/>
        <v>1405</v>
      </c>
      <c r="G84" s="3"/>
      <c r="H84" s="6"/>
    </row>
    <row r="85" spans="1:8" x14ac:dyDescent="0.25">
      <c r="A85" s="29" t="s">
        <v>137</v>
      </c>
      <c r="B85" s="28">
        <v>632</v>
      </c>
      <c r="C85" s="25" t="s">
        <v>186</v>
      </c>
      <c r="D85" s="26">
        <v>1</v>
      </c>
      <c r="E85" s="26">
        <f t="shared" si="4"/>
        <v>632</v>
      </c>
      <c r="F85" s="26">
        <f t="shared" si="5"/>
        <v>790</v>
      </c>
      <c r="G85" s="3"/>
      <c r="H85" s="6"/>
    </row>
    <row r="86" spans="1:8" x14ac:dyDescent="0.25">
      <c r="A86" s="27" t="s">
        <v>138</v>
      </c>
      <c r="B86" s="28">
        <v>2750</v>
      </c>
      <c r="C86" s="25" t="s">
        <v>184</v>
      </c>
      <c r="D86" s="26">
        <v>1</v>
      </c>
      <c r="E86" s="26">
        <f t="shared" si="4"/>
        <v>2750</v>
      </c>
      <c r="F86" s="26">
        <f t="shared" si="5"/>
        <v>3437.5</v>
      </c>
      <c r="G86" s="3"/>
      <c r="H86" s="6"/>
    </row>
    <row r="87" spans="1:8" x14ac:dyDescent="0.25">
      <c r="A87" s="27" t="s">
        <v>139</v>
      </c>
      <c r="B87" s="28">
        <v>2289</v>
      </c>
      <c r="C87" s="25" t="s">
        <v>184</v>
      </c>
      <c r="D87" s="26">
        <v>1</v>
      </c>
      <c r="E87" s="26">
        <f t="shared" si="4"/>
        <v>2289</v>
      </c>
      <c r="F87" s="26">
        <f t="shared" si="5"/>
        <v>2861.25</v>
      </c>
      <c r="G87" s="3"/>
      <c r="H87" s="6"/>
    </row>
    <row r="88" spans="1:8" x14ac:dyDescent="0.25">
      <c r="A88" s="27" t="s">
        <v>140</v>
      </c>
      <c r="B88" s="28">
        <v>9846</v>
      </c>
      <c r="C88" s="25" t="s">
        <v>184</v>
      </c>
      <c r="D88" s="26">
        <v>1</v>
      </c>
      <c r="E88" s="26">
        <f t="shared" si="4"/>
        <v>9846</v>
      </c>
      <c r="F88" s="26">
        <f t="shared" si="5"/>
        <v>12307.5</v>
      </c>
      <c r="G88" s="3"/>
      <c r="H88" s="6"/>
    </row>
    <row r="89" spans="1:8" x14ac:dyDescent="0.25">
      <c r="A89" s="27" t="s">
        <v>141</v>
      </c>
      <c r="B89" s="28">
        <v>17242</v>
      </c>
      <c r="C89" s="25" t="s">
        <v>184</v>
      </c>
      <c r="D89" s="26">
        <v>1</v>
      </c>
      <c r="E89" s="26">
        <f t="shared" si="4"/>
        <v>17242</v>
      </c>
      <c r="F89" s="26">
        <f t="shared" si="5"/>
        <v>21552.5</v>
      </c>
      <c r="G89" s="3"/>
      <c r="H89" s="6"/>
    </row>
    <row r="90" spans="1:8" x14ac:dyDescent="0.25">
      <c r="A90" s="27" t="s">
        <v>142</v>
      </c>
      <c r="B90" s="28">
        <v>1289</v>
      </c>
      <c r="C90" s="25" t="s">
        <v>184</v>
      </c>
      <c r="D90" s="26">
        <v>1</v>
      </c>
      <c r="E90" s="26">
        <f t="shared" si="4"/>
        <v>1289</v>
      </c>
      <c r="F90" s="26">
        <f t="shared" si="5"/>
        <v>1611.25</v>
      </c>
      <c r="G90" s="3"/>
      <c r="H90" s="6"/>
    </row>
    <row r="91" spans="1:8" x14ac:dyDescent="0.25">
      <c r="A91" s="27" t="s">
        <v>144</v>
      </c>
      <c r="B91" s="28">
        <v>3835</v>
      </c>
      <c r="C91" s="25" t="s">
        <v>184</v>
      </c>
      <c r="D91" s="26">
        <v>1</v>
      </c>
      <c r="E91" s="26">
        <f t="shared" si="4"/>
        <v>3835</v>
      </c>
      <c r="F91" s="26">
        <f t="shared" si="5"/>
        <v>4793.75</v>
      </c>
      <c r="G91" s="3"/>
      <c r="H91" s="6"/>
    </row>
    <row r="92" spans="1:8" x14ac:dyDescent="0.25">
      <c r="A92" s="27" t="s">
        <v>145</v>
      </c>
      <c r="B92" s="28">
        <v>5000</v>
      </c>
      <c r="C92" s="25" t="s">
        <v>181</v>
      </c>
      <c r="D92" s="26">
        <v>10</v>
      </c>
      <c r="E92" s="26">
        <f t="shared" si="4"/>
        <v>500</v>
      </c>
      <c r="F92" s="26">
        <f t="shared" si="5"/>
        <v>625</v>
      </c>
      <c r="G92" s="3"/>
      <c r="H92" s="6"/>
    </row>
    <row r="93" spans="1:8" x14ac:dyDescent="0.25">
      <c r="A93" s="27" t="s">
        <v>146</v>
      </c>
      <c r="B93" s="28">
        <v>1626</v>
      </c>
      <c r="C93" s="25" t="s">
        <v>184</v>
      </c>
      <c r="D93" s="26">
        <v>1</v>
      </c>
      <c r="E93" s="26">
        <f t="shared" si="4"/>
        <v>1626</v>
      </c>
      <c r="F93" s="26">
        <f t="shared" si="5"/>
        <v>2032.5</v>
      </c>
      <c r="G93" s="3"/>
      <c r="H93" s="6"/>
    </row>
    <row r="94" spans="1:8" x14ac:dyDescent="0.25">
      <c r="A94" s="27" t="s">
        <v>148</v>
      </c>
      <c r="B94" s="28">
        <v>3739</v>
      </c>
      <c r="C94" s="25" t="s">
        <v>184</v>
      </c>
      <c r="D94" s="26">
        <v>1</v>
      </c>
      <c r="E94" s="26">
        <f t="shared" si="4"/>
        <v>3739</v>
      </c>
      <c r="F94" s="26">
        <f t="shared" si="5"/>
        <v>4673.75</v>
      </c>
      <c r="G94" s="3"/>
      <c r="H94" s="6"/>
    </row>
    <row r="95" spans="1:8" x14ac:dyDescent="0.25">
      <c r="A95" s="27" t="s">
        <v>150</v>
      </c>
      <c r="B95" s="28">
        <v>2711</v>
      </c>
      <c r="C95" s="25" t="s">
        <v>181</v>
      </c>
      <c r="D95" s="26">
        <v>6</v>
      </c>
      <c r="E95" s="26">
        <f t="shared" si="4"/>
        <v>451.83333333333331</v>
      </c>
      <c r="F95" s="26">
        <f t="shared" si="5"/>
        <v>564.79166666666663</v>
      </c>
      <c r="G95" s="3"/>
      <c r="H95" s="6"/>
    </row>
    <row r="96" spans="1:8" x14ac:dyDescent="0.25">
      <c r="A96" s="27" t="s">
        <v>151</v>
      </c>
      <c r="B96" s="28">
        <v>2398</v>
      </c>
      <c r="C96" s="25" t="s">
        <v>184</v>
      </c>
      <c r="D96" s="26">
        <v>1</v>
      </c>
      <c r="E96" s="26">
        <f t="shared" si="4"/>
        <v>2398</v>
      </c>
      <c r="F96" s="26">
        <f t="shared" si="5"/>
        <v>2997.5</v>
      </c>
      <c r="G96" s="3"/>
      <c r="H96" s="6"/>
    </row>
    <row r="97" spans="1:8" x14ac:dyDescent="0.25">
      <c r="A97" s="27" t="s">
        <v>152</v>
      </c>
      <c r="B97" s="28">
        <v>2086</v>
      </c>
      <c r="C97" s="25" t="s">
        <v>184</v>
      </c>
      <c r="D97" s="26">
        <v>1</v>
      </c>
      <c r="E97" s="26">
        <f t="shared" si="4"/>
        <v>2086</v>
      </c>
      <c r="F97" s="26">
        <f t="shared" si="5"/>
        <v>2607.5</v>
      </c>
      <c r="G97" s="3"/>
      <c r="H97" s="6"/>
    </row>
    <row r="98" spans="1:8" x14ac:dyDescent="0.25">
      <c r="A98" s="27" t="s">
        <v>153</v>
      </c>
      <c r="B98" s="28">
        <v>2161</v>
      </c>
      <c r="C98" s="25" t="s">
        <v>186</v>
      </c>
      <c r="D98" s="26">
        <v>1</v>
      </c>
      <c r="E98" s="26">
        <f t="shared" si="4"/>
        <v>2161</v>
      </c>
      <c r="F98" s="26">
        <f t="shared" si="5"/>
        <v>2701.25</v>
      </c>
      <c r="G98" s="3"/>
      <c r="H98" s="6"/>
    </row>
    <row r="99" spans="1:8" x14ac:dyDescent="0.25">
      <c r="A99" s="27" t="s">
        <v>154</v>
      </c>
      <c r="B99" s="28">
        <v>3628</v>
      </c>
      <c r="C99" s="25" t="s">
        <v>181</v>
      </c>
      <c r="D99" s="26">
        <v>10</v>
      </c>
      <c r="E99" s="26">
        <f t="shared" si="4"/>
        <v>362.8</v>
      </c>
      <c r="F99" s="26">
        <f t="shared" si="5"/>
        <v>453.5</v>
      </c>
      <c r="G99" s="3"/>
      <c r="H99" s="6"/>
    </row>
    <row r="100" spans="1:8" x14ac:dyDescent="0.25">
      <c r="A100" s="27" t="s">
        <v>155</v>
      </c>
      <c r="B100" s="28">
        <v>2411</v>
      </c>
      <c r="C100" s="25" t="s">
        <v>184</v>
      </c>
      <c r="D100" s="26">
        <v>1</v>
      </c>
      <c r="E100" s="26">
        <f t="shared" si="4"/>
        <v>2411</v>
      </c>
      <c r="F100" s="26">
        <f t="shared" si="5"/>
        <v>3013.75</v>
      </c>
      <c r="G100" s="3"/>
      <c r="H100" s="6"/>
    </row>
    <row r="101" spans="1:8" x14ac:dyDescent="0.25">
      <c r="A101" s="27" t="s">
        <v>157</v>
      </c>
      <c r="B101" s="28">
        <v>3997</v>
      </c>
      <c r="C101" s="25" t="s">
        <v>184</v>
      </c>
      <c r="D101" s="26">
        <v>1</v>
      </c>
      <c r="E101" s="26">
        <f t="shared" si="4"/>
        <v>3997</v>
      </c>
      <c r="F101" s="26">
        <f t="shared" si="5"/>
        <v>4996.25</v>
      </c>
      <c r="G101" s="3"/>
      <c r="H101" s="6"/>
    </row>
    <row r="102" spans="1:8" x14ac:dyDescent="0.25">
      <c r="A102" s="27" t="s">
        <v>158</v>
      </c>
      <c r="B102" s="28">
        <v>4163</v>
      </c>
      <c r="C102" s="25" t="s">
        <v>181</v>
      </c>
      <c r="D102" s="26">
        <v>5</v>
      </c>
      <c r="E102" s="26">
        <f t="shared" si="4"/>
        <v>832.6</v>
      </c>
      <c r="F102" s="26">
        <f t="shared" si="5"/>
        <v>1040.75</v>
      </c>
      <c r="G102" s="3"/>
      <c r="H102" s="6"/>
    </row>
    <row r="103" spans="1:8" x14ac:dyDescent="0.25">
      <c r="A103" s="27" t="s">
        <v>159</v>
      </c>
      <c r="B103" s="28">
        <v>2788</v>
      </c>
      <c r="C103" s="25" t="s">
        <v>184</v>
      </c>
      <c r="D103" s="26">
        <v>1</v>
      </c>
      <c r="E103" s="26">
        <f t="shared" si="4"/>
        <v>2788</v>
      </c>
      <c r="F103" s="26">
        <f t="shared" si="5"/>
        <v>3485</v>
      </c>
      <c r="G103" s="3"/>
      <c r="H103" s="6"/>
    </row>
    <row r="104" spans="1:8" x14ac:dyDescent="0.25">
      <c r="A104" s="27" t="s">
        <v>162</v>
      </c>
      <c r="B104" s="28">
        <v>12157.5</v>
      </c>
      <c r="C104" s="25" t="s">
        <v>183</v>
      </c>
      <c r="D104" s="26">
        <v>50</v>
      </c>
      <c r="E104" s="26">
        <f t="shared" si="4"/>
        <v>243.15</v>
      </c>
      <c r="F104" s="26">
        <f t="shared" si="5"/>
        <v>303.9375</v>
      </c>
      <c r="G104" s="3"/>
      <c r="H104" s="6"/>
    </row>
    <row r="105" spans="1:8" x14ac:dyDescent="0.25">
      <c r="A105" s="27" t="s">
        <v>164</v>
      </c>
      <c r="B105" s="28">
        <v>1577</v>
      </c>
      <c r="C105" s="25" t="s">
        <v>181</v>
      </c>
      <c r="D105" s="26">
        <v>6</v>
      </c>
      <c r="E105" s="26">
        <f t="shared" si="4"/>
        <v>262.83333333333331</v>
      </c>
      <c r="F105" s="26">
        <f t="shared" si="5"/>
        <v>328.54166666666663</v>
      </c>
      <c r="G105" s="3"/>
      <c r="H105" s="6"/>
    </row>
    <row r="106" spans="1:8" x14ac:dyDescent="0.25">
      <c r="A106" s="27" t="s">
        <v>165</v>
      </c>
      <c r="B106" s="28">
        <v>3277</v>
      </c>
      <c r="C106" s="30" t="s">
        <v>184</v>
      </c>
      <c r="D106" s="31">
        <v>1</v>
      </c>
      <c r="E106" s="26">
        <f t="shared" si="4"/>
        <v>3277</v>
      </c>
      <c r="F106" s="26">
        <f t="shared" si="5"/>
        <v>4096.25</v>
      </c>
      <c r="G106" s="6"/>
      <c r="H106" s="6"/>
    </row>
    <row r="107" spans="1:8" x14ac:dyDescent="0.25">
      <c r="A107" s="27" t="s">
        <v>166</v>
      </c>
      <c r="B107" s="28">
        <v>3788</v>
      </c>
      <c r="C107" s="32" t="s">
        <v>184</v>
      </c>
      <c r="D107" s="33">
        <v>1</v>
      </c>
      <c r="E107" s="26">
        <f t="shared" si="4"/>
        <v>3788</v>
      </c>
      <c r="F107" s="26">
        <f t="shared" si="5"/>
        <v>4735</v>
      </c>
    </row>
    <row r="108" spans="1:8" x14ac:dyDescent="0.25">
      <c r="A108" s="27" t="s">
        <v>167</v>
      </c>
      <c r="B108" s="28">
        <v>3052</v>
      </c>
      <c r="C108" s="32" t="s">
        <v>184</v>
      </c>
      <c r="D108" s="33">
        <v>1</v>
      </c>
      <c r="E108" s="26">
        <f t="shared" si="4"/>
        <v>3052</v>
      </c>
      <c r="F108" s="26">
        <f t="shared" si="5"/>
        <v>3815</v>
      </c>
    </row>
    <row r="109" spans="1:8" x14ac:dyDescent="0.25">
      <c r="A109" s="27" t="s">
        <v>168</v>
      </c>
      <c r="B109" s="28">
        <v>841</v>
      </c>
      <c r="C109" s="32" t="s">
        <v>186</v>
      </c>
      <c r="D109" s="33">
        <v>1</v>
      </c>
      <c r="E109" s="26">
        <f t="shared" si="4"/>
        <v>841</v>
      </c>
      <c r="F109" s="26">
        <f t="shared" si="5"/>
        <v>1051.25</v>
      </c>
    </row>
    <row r="110" spans="1:8" x14ac:dyDescent="0.25">
      <c r="A110" s="27" t="s">
        <v>169</v>
      </c>
      <c r="B110" s="28">
        <v>2016</v>
      </c>
      <c r="C110" s="32" t="s">
        <v>186</v>
      </c>
      <c r="D110" s="33">
        <v>1</v>
      </c>
      <c r="E110" s="26">
        <f t="shared" si="4"/>
        <v>2016</v>
      </c>
      <c r="F110" s="26">
        <f t="shared" si="5"/>
        <v>2520</v>
      </c>
    </row>
    <row r="111" spans="1:8" x14ac:dyDescent="0.25">
      <c r="A111" s="27" t="s">
        <v>172</v>
      </c>
      <c r="B111" s="28">
        <v>4852</v>
      </c>
      <c r="C111" s="32" t="s">
        <v>181</v>
      </c>
      <c r="D111" s="33">
        <v>5</v>
      </c>
      <c r="E111" s="26">
        <f t="shared" si="4"/>
        <v>970.4</v>
      </c>
      <c r="F111" s="26">
        <f t="shared" si="5"/>
        <v>1213</v>
      </c>
    </row>
    <row r="112" spans="1:8" x14ac:dyDescent="0.25">
      <c r="A112" s="27" t="s">
        <v>173</v>
      </c>
      <c r="B112" s="28">
        <v>2379</v>
      </c>
      <c r="C112" s="32" t="s">
        <v>181</v>
      </c>
      <c r="D112" s="33">
        <v>10</v>
      </c>
      <c r="E112" s="26">
        <f t="shared" si="4"/>
        <v>237.9</v>
      </c>
      <c r="F112" s="26">
        <f t="shared" si="5"/>
        <v>297.375</v>
      </c>
    </row>
    <row r="113" spans="1:6" x14ac:dyDescent="0.25">
      <c r="A113" s="27" t="s">
        <v>174</v>
      </c>
      <c r="B113" s="28">
        <v>1079</v>
      </c>
      <c r="C113" s="32" t="s">
        <v>184</v>
      </c>
      <c r="D113" s="33">
        <v>1</v>
      </c>
      <c r="E113" s="26">
        <f t="shared" si="4"/>
        <v>1079</v>
      </c>
      <c r="F113" s="26">
        <f t="shared" si="5"/>
        <v>1348.75</v>
      </c>
    </row>
    <row r="114" spans="1:6" x14ac:dyDescent="0.25">
      <c r="A114" s="27" t="s">
        <v>175</v>
      </c>
      <c r="B114" s="28">
        <v>2188</v>
      </c>
      <c r="C114" s="32" t="s">
        <v>186</v>
      </c>
      <c r="D114" s="33">
        <v>1</v>
      </c>
      <c r="E114" s="26">
        <f t="shared" si="4"/>
        <v>2188</v>
      </c>
      <c r="F114" s="26">
        <f t="shared" si="5"/>
        <v>2735</v>
      </c>
    </row>
    <row r="115" spans="1:6" x14ac:dyDescent="0.25">
      <c r="A115" s="27" t="s">
        <v>176</v>
      </c>
      <c r="B115" s="28">
        <v>1754</v>
      </c>
      <c r="C115" s="32" t="s">
        <v>186</v>
      </c>
      <c r="D115" s="33">
        <v>1</v>
      </c>
      <c r="E115" s="26">
        <f t="shared" si="4"/>
        <v>1754</v>
      </c>
      <c r="F115" s="26">
        <f t="shared" si="5"/>
        <v>2192.5</v>
      </c>
    </row>
    <row r="116" spans="1:6" x14ac:dyDescent="0.25">
      <c r="A116" s="27" t="s">
        <v>177</v>
      </c>
      <c r="B116" s="28">
        <v>2923</v>
      </c>
      <c r="C116" s="32" t="s">
        <v>186</v>
      </c>
      <c r="D116" s="33">
        <v>1</v>
      </c>
      <c r="E116" s="26">
        <f t="shared" si="4"/>
        <v>2923</v>
      </c>
      <c r="F116" s="26">
        <f t="shared" si="5"/>
        <v>3653.75</v>
      </c>
    </row>
    <row r="117" spans="1:6" x14ac:dyDescent="0.25">
      <c r="A117" s="27" t="s">
        <v>178</v>
      </c>
      <c r="B117" s="28">
        <v>1324</v>
      </c>
      <c r="C117" s="32" t="s">
        <v>186</v>
      </c>
      <c r="D117" s="33">
        <v>1</v>
      </c>
      <c r="E117" s="26">
        <f t="shared" si="4"/>
        <v>1324</v>
      </c>
      <c r="F117" s="26">
        <f t="shared" si="5"/>
        <v>1655</v>
      </c>
    </row>
  </sheetData>
  <autoFilter ref="A2:F117" xr:uid="{00000000-0009-0000-0000-000002000000}"/>
  <pageMargins left="0.51181102362204722" right="0.51181102362204722" top="0.55118110236220474" bottom="0.55118110236220474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119"/>
  <sheetViews>
    <sheetView tabSelected="1" workbookViewId="0">
      <selection activeCell="G1" sqref="G1"/>
    </sheetView>
  </sheetViews>
  <sheetFormatPr baseColWidth="10" defaultColWidth="11.42578125" defaultRowHeight="15" x14ac:dyDescent="0.25"/>
  <cols>
    <col min="1" max="1" width="11.42578125" style="6"/>
    <col min="2" max="2" width="30.7109375" style="41" customWidth="1"/>
    <col min="3" max="3" width="9.85546875" style="41" customWidth="1"/>
    <col min="4" max="4" width="13.42578125" style="41" customWidth="1"/>
    <col min="5" max="6" width="9.7109375" style="41" customWidth="1"/>
    <col min="7" max="7" width="22.140625" style="41" customWidth="1"/>
    <col min="8" max="16384" width="11.42578125" style="6"/>
  </cols>
  <sheetData>
    <row r="1" spans="2:7" ht="23.25" x14ac:dyDescent="0.25">
      <c r="G1" s="48" t="s">
        <v>191</v>
      </c>
    </row>
    <row r="2" spans="2:7" x14ac:dyDescent="0.25">
      <c r="C2" s="47"/>
    </row>
    <row r="4" spans="2:7" x14ac:dyDescent="0.25">
      <c r="B4" s="42" t="s">
        <v>0</v>
      </c>
      <c r="C4" s="43" t="s">
        <v>1</v>
      </c>
      <c r="D4" s="37" t="s">
        <v>179</v>
      </c>
      <c r="E4" s="38" t="s">
        <v>180</v>
      </c>
      <c r="F4" s="38" t="s">
        <v>1</v>
      </c>
      <c r="G4" s="38" t="s">
        <v>190</v>
      </c>
    </row>
    <row r="5" spans="2:7" x14ac:dyDescent="0.25">
      <c r="B5" s="44" t="s">
        <v>2</v>
      </c>
      <c r="C5" s="45">
        <v>3350</v>
      </c>
      <c r="D5" s="37" t="s">
        <v>181</v>
      </c>
      <c r="E5" s="38">
        <v>5</v>
      </c>
      <c r="F5" s="38">
        <f>C5/E5</f>
        <v>670</v>
      </c>
      <c r="G5" s="38">
        <v>850</v>
      </c>
    </row>
    <row r="6" spans="2:7" x14ac:dyDescent="0.25">
      <c r="B6" s="44" t="s">
        <v>3</v>
      </c>
      <c r="C6" s="45">
        <v>3738</v>
      </c>
      <c r="D6" s="37" t="s">
        <v>182</v>
      </c>
      <c r="E6" s="38">
        <v>3</v>
      </c>
      <c r="F6" s="38">
        <f t="shared" ref="F6:F69" si="0">C6/E6</f>
        <v>1246</v>
      </c>
      <c r="G6" s="38">
        <v>1600</v>
      </c>
    </row>
    <row r="7" spans="2:7" x14ac:dyDescent="0.25">
      <c r="B7" s="44" t="s">
        <v>4</v>
      </c>
      <c r="C7" s="45">
        <v>7410</v>
      </c>
      <c r="D7" s="37" t="s">
        <v>182</v>
      </c>
      <c r="E7" s="38">
        <v>3</v>
      </c>
      <c r="F7" s="38">
        <f t="shared" si="0"/>
        <v>2470</v>
      </c>
      <c r="G7" s="38">
        <v>3100</v>
      </c>
    </row>
    <row r="8" spans="2:7" x14ac:dyDescent="0.25">
      <c r="B8" s="44" t="s">
        <v>8</v>
      </c>
      <c r="C8" s="45">
        <v>2000</v>
      </c>
      <c r="D8" s="37" t="s">
        <v>183</v>
      </c>
      <c r="E8" s="38">
        <v>1</v>
      </c>
      <c r="F8" s="38">
        <f t="shared" si="0"/>
        <v>2000</v>
      </c>
      <c r="G8" s="38">
        <f t="shared" ref="G8:G62" si="1">F8*125%</f>
        <v>2500</v>
      </c>
    </row>
    <row r="9" spans="2:7" x14ac:dyDescent="0.25">
      <c r="B9" s="44" t="s">
        <v>9</v>
      </c>
      <c r="C9" s="45">
        <v>4037</v>
      </c>
      <c r="D9" s="37" t="s">
        <v>184</v>
      </c>
      <c r="E9" s="38">
        <v>1</v>
      </c>
      <c r="F9" s="38">
        <f t="shared" si="0"/>
        <v>4037</v>
      </c>
      <c r="G9" s="38">
        <v>5100</v>
      </c>
    </row>
    <row r="10" spans="2:7" x14ac:dyDescent="0.25">
      <c r="B10" s="44" t="s">
        <v>10</v>
      </c>
      <c r="C10" s="45">
        <v>6035</v>
      </c>
      <c r="D10" s="37" t="s">
        <v>184</v>
      </c>
      <c r="E10" s="38">
        <v>1</v>
      </c>
      <c r="F10" s="38">
        <f t="shared" si="0"/>
        <v>6035</v>
      </c>
      <c r="G10" s="38">
        <v>7550</v>
      </c>
    </row>
    <row r="11" spans="2:7" x14ac:dyDescent="0.25">
      <c r="B11" s="44" t="s">
        <v>11</v>
      </c>
      <c r="C11" s="45">
        <v>8000</v>
      </c>
      <c r="D11" s="37" t="s">
        <v>182</v>
      </c>
      <c r="E11" s="38">
        <v>10</v>
      </c>
      <c r="F11" s="38">
        <f t="shared" si="0"/>
        <v>800</v>
      </c>
      <c r="G11" s="38">
        <f t="shared" si="1"/>
        <v>1000</v>
      </c>
    </row>
    <row r="12" spans="2:7" x14ac:dyDescent="0.25">
      <c r="B12" s="44" t="s">
        <v>12</v>
      </c>
      <c r="C12" s="45">
        <v>867</v>
      </c>
      <c r="D12" s="37" t="s">
        <v>184</v>
      </c>
      <c r="E12" s="38">
        <v>1</v>
      </c>
      <c r="F12" s="38">
        <f t="shared" si="0"/>
        <v>867</v>
      </c>
      <c r="G12" s="38">
        <v>1100</v>
      </c>
    </row>
    <row r="13" spans="2:7" x14ac:dyDescent="0.25">
      <c r="B13" s="44" t="s">
        <v>14</v>
      </c>
      <c r="C13" s="45">
        <v>5934</v>
      </c>
      <c r="D13" s="37" t="s">
        <v>185</v>
      </c>
      <c r="E13" s="38">
        <v>1</v>
      </c>
      <c r="F13" s="38">
        <f t="shared" si="0"/>
        <v>5934</v>
      </c>
      <c r="G13" s="38">
        <v>7420</v>
      </c>
    </row>
    <row r="14" spans="2:7" x14ac:dyDescent="0.25">
      <c r="B14" s="44" t="s">
        <v>15</v>
      </c>
      <c r="C14" s="45">
        <v>2886</v>
      </c>
      <c r="D14" s="37" t="s">
        <v>186</v>
      </c>
      <c r="E14" s="38">
        <v>1</v>
      </c>
      <c r="F14" s="38">
        <f t="shared" si="0"/>
        <v>2886</v>
      </c>
      <c r="G14" s="38">
        <v>3610</v>
      </c>
    </row>
    <row r="15" spans="2:7" x14ac:dyDescent="0.25">
      <c r="B15" s="44" t="s">
        <v>16</v>
      </c>
      <c r="C15" s="45">
        <v>2563</v>
      </c>
      <c r="D15" s="37" t="s">
        <v>187</v>
      </c>
      <c r="E15" s="38">
        <v>30</v>
      </c>
      <c r="F15" s="38">
        <f t="shared" si="0"/>
        <v>85.433333333333337</v>
      </c>
      <c r="G15" s="38">
        <v>110</v>
      </c>
    </row>
    <row r="16" spans="2:7" x14ac:dyDescent="0.25">
      <c r="B16" s="44" t="s">
        <v>17</v>
      </c>
      <c r="C16" s="45">
        <v>7110</v>
      </c>
      <c r="D16" s="37" t="s">
        <v>184</v>
      </c>
      <c r="E16" s="38">
        <v>1</v>
      </c>
      <c r="F16" s="38">
        <f t="shared" si="0"/>
        <v>7110</v>
      </c>
      <c r="G16" s="38">
        <v>8890</v>
      </c>
    </row>
    <row r="17" spans="2:7" x14ac:dyDescent="0.25">
      <c r="B17" s="44" t="s">
        <v>18</v>
      </c>
      <c r="C17" s="45">
        <v>3288</v>
      </c>
      <c r="D17" s="37" t="s">
        <v>184</v>
      </c>
      <c r="E17" s="38">
        <v>1</v>
      </c>
      <c r="F17" s="38">
        <f t="shared" si="0"/>
        <v>3288</v>
      </c>
      <c r="G17" s="38">
        <f t="shared" si="1"/>
        <v>4110</v>
      </c>
    </row>
    <row r="18" spans="2:7" x14ac:dyDescent="0.25">
      <c r="B18" s="44" t="s">
        <v>19</v>
      </c>
      <c r="C18" s="45">
        <v>5052</v>
      </c>
      <c r="D18" s="37" t="s">
        <v>181</v>
      </c>
      <c r="E18" s="38">
        <v>5</v>
      </c>
      <c r="F18" s="38">
        <f t="shared" si="0"/>
        <v>1010.4</v>
      </c>
      <c r="G18" s="38">
        <v>1270</v>
      </c>
    </row>
    <row r="19" spans="2:7" x14ac:dyDescent="0.25">
      <c r="B19" s="44" t="s">
        <v>23</v>
      </c>
      <c r="C19" s="45">
        <v>15975</v>
      </c>
      <c r="D19" s="37" t="s">
        <v>183</v>
      </c>
      <c r="E19" s="38">
        <v>50</v>
      </c>
      <c r="F19" s="38">
        <f t="shared" si="0"/>
        <v>319.5</v>
      </c>
      <c r="G19" s="38">
        <v>400</v>
      </c>
    </row>
    <row r="20" spans="2:7" x14ac:dyDescent="0.25">
      <c r="B20" s="44" t="s">
        <v>24</v>
      </c>
      <c r="C20" s="45">
        <v>1500</v>
      </c>
      <c r="D20" s="37" t="s">
        <v>188</v>
      </c>
      <c r="E20" s="38">
        <v>1</v>
      </c>
      <c r="F20" s="38">
        <f t="shared" si="0"/>
        <v>1500</v>
      </c>
      <c r="G20" s="38">
        <f t="shared" si="1"/>
        <v>1875</v>
      </c>
    </row>
    <row r="21" spans="2:7" x14ac:dyDescent="0.25">
      <c r="B21" s="44" t="s">
        <v>25</v>
      </c>
      <c r="C21" s="45">
        <v>3450</v>
      </c>
      <c r="D21" s="37" t="s">
        <v>181</v>
      </c>
      <c r="E21" s="38">
        <v>12</v>
      </c>
      <c r="F21" s="38">
        <f t="shared" si="0"/>
        <v>287.5</v>
      </c>
      <c r="G21" s="38">
        <v>360</v>
      </c>
    </row>
    <row r="22" spans="2:7" x14ac:dyDescent="0.25">
      <c r="B22" s="44" t="s">
        <v>28</v>
      </c>
      <c r="C22" s="45">
        <v>3788</v>
      </c>
      <c r="D22" s="37" t="s">
        <v>186</v>
      </c>
      <c r="E22" s="38">
        <v>1</v>
      </c>
      <c r="F22" s="38">
        <f t="shared" si="0"/>
        <v>3788</v>
      </c>
      <c r="G22" s="38">
        <f t="shared" si="1"/>
        <v>4735</v>
      </c>
    </row>
    <row r="23" spans="2:7" x14ac:dyDescent="0.25">
      <c r="B23" s="44" t="s">
        <v>29</v>
      </c>
      <c r="C23" s="45">
        <v>44725</v>
      </c>
      <c r="D23" s="37" t="s">
        <v>181</v>
      </c>
      <c r="E23" s="38">
        <v>100</v>
      </c>
      <c r="F23" s="38">
        <f t="shared" si="0"/>
        <v>447.25</v>
      </c>
      <c r="G23" s="38">
        <v>560</v>
      </c>
    </row>
    <row r="24" spans="2:7" x14ac:dyDescent="0.25">
      <c r="B24" s="44" t="s">
        <v>30</v>
      </c>
      <c r="C24" s="45">
        <v>876</v>
      </c>
      <c r="D24" s="37" t="s">
        <v>186</v>
      </c>
      <c r="E24" s="38">
        <v>1</v>
      </c>
      <c r="F24" s="38">
        <f t="shared" si="0"/>
        <v>876</v>
      </c>
      <c r="G24" s="38">
        <f t="shared" si="1"/>
        <v>1095</v>
      </c>
    </row>
    <row r="25" spans="2:7" x14ac:dyDescent="0.25">
      <c r="B25" s="44" t="s">
        <v>31</v>
      </c>
      <c r="C25" s="45">
        <v>1124</v>
      </c>
      <c r="D25" s="37" t="s">
        <v>186</v>
      </c>
      <c r="E25" s="38">
        <v>1</v>
      </c>
      <c r="F25" s="38">
        <f t="shared" si="0"/>
        <v>1124</v>
      </c>
      <c r="G25" s="38">
        <f t="shared" si="1"/>
        <v>1405</v>
      </c>
    </row>
    <row r="26" spans="2:7" x14ac:dyDescent="0.25">
      <c r="B26" s="44" t="s">
        <v>32</v>
      </c>
      <c r="C26" s="45">
        <v>3754</v>
      </c>
      <c r="D26" s="37" t="s">
        <v>181</v>
      </c>
      <c r="E26" s="38">
        <v>1</v>
      </c>
      <c r="F26" s="38">
        <f t="shared" si="0"/>
        <v>3754</v>
      </c>
      <c r="G26" s="38">
        <v>4695</v>
      </c>
    </row>
    <row r="27" spans="2:7" x14ac:dyDescent="0.25">
      <c r="B27" s="44" t="s">
        <v>33</v>
      </c>
      <c r="C27" s="45">
        <v>1944</v>
      </c>
      <c r="D27" s="37" t="s">
        <v>181</v>
      </c>
      <c r="E27" s="38">
        <v>1</v>
      </c>
      <c r="F27" s="38">
        <f t="shared" si="0"/>
        <v>1944</v>
      </c>
      <c r="G27" s="38">
        <f t="shared" si="1"/>
        <v>2430</v>
      </c>
    </row>
    <row r="28" spans="2:7" x14ac:dyDescent="0.25">
      <c r="B28" s="44" t="s">
        <v>34</v>
      </c>
      <c r="C28" s="45">
        <v>2951</v>
      </c>
      <c r="D28" s="37" t="s">
        <v>186</v>
      </c>
      <c r="E28" s="38">
        <v>1</v>
      </c>
      <c r="F28" s="38">
        <f t="shared" si="0"/>
        <v>2951</v>
      </c>
      <c r="G28" s="38">
        <v>3690</v>
      </c>
    </row>
    <row r="29" spans="2:7" x14ac:dyDescent="0.25">
      <c r="B29" s="44" t="s">
        <v>35</v>
      </c>
      <c r="C29" s="45">
        <v>3437</v>
      </c>
      <c r="D29" s="37" t="s">
        <v>181</v>
      </c>
      <c r="E29" s="38">
        <v>3</v>
      </c>
      <c r="F29" s="38">
        <f t="shared" si="0"/>
        <v>1145.6666666666667</v>
      </c>
      <c r="G29" s="38">
        <v>1435</v>
      </c>
    </row>
    <row r="30" spans="2:7" x14ac:dyDescent="0.25">
      <c r="B30" s="44" t="s">
        <v>36</v>
      </c>
      <c r="C30" s="45">
        <v>4799</v>
      </c>
      <c r="D30" s="37" t="s">
        <v>186</v>
      </c>
      <c r="E30" s="38">
        <v>1</v>
      </c>
      <c r="F30" s="38">
        <f t="shared" si="0"/>
        <v>4799</v>
      </c>
      <c r="G30" s="38">
        <v>6000</v>
      </c>
    </row>
    <row r="31" spans="2:7" x14ac:dyDescent="0.25">
      <c r="B31" s="44" t="s">
        <v>37</v>
      </c>
      <c r="C31" s="45">
        <v>8000</v>
      </c>
      <c r="D31" s="37" t="s">
        <v>187</v>
      </c>
      <c r="E31" s="38">
        <v>100</v>
      </c>
      <c r="F31" s="38">
        <f t="shared" si="0"/>
        <v>80</v>
      </c>
      <c r="G31" s="38">
        <f t="shared" si="1"/>
        <v>100</v>
      </c>
    </row>
    <row r="32" spans="2:7" x14ac:dyDescent="0.25">
      <c r="B32" s="44" t="s">
        <v>38</v>
      </c>
      <c r="C32" s="45">
        <v>8035</v>
      </c>
      <c r="D32" s="37" t="s">
        <v>181</v>
      </c>
      <c r="E32" s="38">
        <v>1</v>
      </c>
      <c r="F32" s="38">
        <f t="shared" si="0"/>
        <v>8035</v>
      </c>
      <c r="G32" s="38">
        <v>10050</v>
      </c>
    </row>
    <row r="33" spans="2:7" x14ac:dyDescent="0.25">
      <c r="B33" s="44" t="s">
        <v>39</v>
      </c>
      <c r="C33" s="45">
        <v>5100</v>
      </c>
      <c r="D33" s="37" t="s">
        <v>181</v>
      </c>
      <c r="E33" s="38">
        <v>1</v>
      </c>
      <c r="F33" s="38">
        <f t="shared" si="0"/>
        <v>5100</v>
      </c>
      <c r="G33" s="38">
        <f t="shared" si="1"/>
        <v>6375</v>
      </c>
    </row>
    <row r="34" spans="2:7" x14ac:dyDescent="0.25">
      <c r="B34" s="44" t="s">
        <v>41</v>
      </c>
      <c r="C34" s="45">
        <v>7848</v>
      </c>
      <c r="D34" s="37" t="s">
        <v>184</v>
      </c>
      <c r="E34" s="38">
        <v>1</v>
      </c>
      <c r="F34" s="38">
        <f t="shared" si="0"/>
        <v>7848</v>
      </c>
      <c r="G34" s="38">
        <f t="shared" si="1"/>
        <v>9810</v>
      </c>
    </row>
    <row r="35" spans="2:7" x14ac:dyDescent="0.25">
      <c r="B35" s="44" t="s">
        <v>42</v>
      </c>
      <c r="C35" s="45">
        <v>2951</v>
      </c>
      <c r="D35" s="37" t="s">
        <v>181</v>
      </c>
      <c r="E35" s="38">
        <v>1</v>
      </c>
      <c r="F35" s="38">
        <f t="shared" si="0"/>
        <v>2951</v>
      </c>
      <c r="G35" s="38">
        <v>3690</v>
      </c>
    </row>
    <row r="36" spans="2:7" x14ac:dyDescent="0.25">
      <c r="B36" s="44" t="s">
        <v>43</v>
      </c>
      <c r="C36" s="45">
        <v>3763</v>
      </c>
      <c r="D36" s="37" t="s">
        <v>184</v>
      </c>
      <c r="E36" s="38">
        <v>1</v>
      </c>
      <c r="F36" s="38">
        <f t="shared" si="0"/>
        <v>3763</v>
      </c>
      <c r="G36" s="38">
        <v>4705</v>
      </c>
    </row>
    <row r="37" spans="2:7" x14ac:dyDescent="0.25">
      <c r="B37" s="44" t="s">
        <v>44</v>
      </c>
      <c r="C37" s="45">
        <v>3710</v>
      </c>
      <c r="D37" s="37" t="s">
        <v>186</v>
      </c>
      <c r="E37" s="38">
        <v>1</v>
      </c>
      <c r="F37" s="38">
        <f t="shared" si="0"/>
        <v>3710</v>
      </c>
      <c r="G37" s="38">
        <v>4640</v>
      </c>
    </row>
    <row r="38" spans="2:7" x14ac:dyDescent="0.25">
      <c r="B38" s="44" t="s">
        <v>45</v>
      </c>
      <c r="C38" s="45">
        <v>2024</v>
      </c>
      <c r="D38" s="37" t="s">
        <v>186</v>
      </c>
      <c r="E38" s="38">
        <v>1</v>
      </c>
      <c r="F38" s="38">
        <f t="shared" si="0"/>
        <v>2024</v>
      </c>
      <c r="G38" s="38">
        <f t="shared" si="1"/>
        <v>2530</v>
      </c>
    </row>
    <row r="39" spans="2:7" x14ac:dyDescent="0.25">
      <c r="B39" s="44" t="s">
        <v>46</v>
      </c>
      <c r="C39" s="45">
        <v>1430</v>
      </c>
      <c r="D39" s="37" t="s">
        <v>184</v>
      </c>
      <c r="E39" s="38">
        <v>1</v>
      </c>
      <c r="F39" s="38">
        <f t="shared" si="0"/>
        <v>1430</v>
      </c>
      <c r="G39" s="38">
        <v>1790</v>
      </c>
    </row>
    <row r="40" spans="2:7" x14ac:dyDescent="0.25">
      <c r="B40" s="44" t="s">
        <v>47</v>
      </c>
      <c r="C40" s="45">
        <v>11099</v>
      </c>
      <c r="D40" s="37" t="s">
        <v>181</v>
      </c>
      <c r="E40" s="38">
        <v>25</v>
      </c>
      <c r="F40" s="38">
        <f t="shared" si="0"/>
        <v>443.96</v>
      </c>
      <c r="G40" s="38">
        <f t="shared" si="1"/>
        <v>554.94999999999993</v>
      </c>
    </row>
    <row r="41" spans="2:7" x14ac:dyDescent="0.25">
      <c r="B41" s="44" t="s">
        <v>49</v>
      </c>
      <c r="C41" s="45">
        <v>2923</v>
      </c>
      <c r="D41" s="37" t="s">
        <v>186</v>
      </c>
      <c r="E41" s="38">
        <v>1</v>
      </c>
      <c r="F41" s="38">
        <f t="shared" si="0"/>
        <v>2923</v>
      </c>
      <c r="G41" s="38">
        <v>3655</v>
      </c>
    </row>
    <row r="42" spans="2:7" x14ac:dyDescent="0.25">
      <c r="B42" s="44" t="s">
        <v>50</v>
      </c>
      <c r="C42" s="45">
        <v>1224</v>
      </c>
      <c r="D42" s="37" t="s">
        <v>186</v>
      </c>
      <c r="E42" s="38">
        <v>1</v>
      </c>
      <c r="F42" s="38">
        <f t="shared" si="0"/>
        <v>1224</v>
      </c>
      <c r="G42" s="38">
        <f t="shared" si="1"/>
        <v>1530</v>
      </c>
    </row>
    <row r="43" spans="2:7" x14ac:dyDescent="0.25">
      <c r="B43" s="44" t="s">
        <v>52</v>
      </c>
      <c r="C43" s="45">
        <v>1312</v>
      </c>
      <c r="D43" s="37" t="s">
        <v>184</v>
      </c>
      <c r="E43" s="38">
        <v>1</v>
      </c>
      <c r="F43" s="38">
        <f t="shared" si="0"/>
        <v>1312</v>
      </c>
      <c r="G43" s="38">
        <f t="shared" si="1"/>
        <v>1640</v>
      </c>
    </row>
    <row r="44" spans="2:7" x14ac:dyDescent="0.25">
      <c r="B44" s="44" t="s">
        <v>53</v>
      </c>
      <c r="C44" s="45">
        <v>5889</v>
      </c>
      <c r="D44" s="37" t="s">
        <v>184</v>
      </c>
      <c r="E44" s="38">
        <v>1</v>
      </c>
      <c r="F44" s="38">
        <f t="shared" si="0"/>
        <v>5889</v>
      </c>
      <c r="G44" s="38">
        <v>7365</v>
      </c>
    </row>
    <row r="45" spans="2:7" x14ac:dyDescent="0.25">
      <c r="B45" s="44" t="s">
        <v>61</v>
      </c>
      <c r="C45" s="45">
        <v>2648</v>
      </c>
      <c r="D45" s="37" t="s">
        <v>184</v>
      </c>
      <c r="E45" s="38">
        <v>1</v>
      </c>
      <c r="F45" s="38">
        <f t="shared" si="0"/>
        <v>2648</v>
      </c>
      <c r="G45" s="38">
        <f t="shared" si="1"/>
        <v>3310</v>
      </c>
    </row>
    <row r="46" spans="2:7" x14ac:dyDescent="0.25">
      <c r="B46" s="44" t="s">
        <v>63</v>
      </c>
      <c r="C46" s="45">
        <v>1200</v>
      </c>
      <c r="D46" s="37" t="s">
        <v>184</v>
      </c>
      <c r="E46" s="38">
        <v>1</v>
      </c>
      <c r="F46" s="38">
        <f t="shared" si="0"/>
        <v>1200</v>
      </c>
      <c r="G46" s="38">
        <f t="shared" si="1"/>
        <v>1500</v>
      </c>
    </row>
    <row r="47" spans="2:7" x14ac:dyDescent="0.25">
      <c r="B47" s="44" t="s">
        <v>65</v>
      </c>
      <c r="C47" s="45">
        <v>10000</v>
      </c>
      <c r="D47" s="37" t="s">
        <v>182</v>
      </c>
      <c r="E47" s="38">
        <v>100</v>
      </c>
      <c r="F47" s="38">
        <f t="shared" si="0"/>
        <v>100</v>
      </c>
      <c r="G47" s="38">
        <f t="shared" si="1"/>
        <v>125</v>
      </c>
    </row>
    <row r="48" spans="2:7" x14ac:dyDescent="0.25">
      <c r="B48" s="44" t="s">
        <v>66</v>
      </c>
      <c r="C48" s="45">
        <v>2696</v>
      </c>
      <c r="D48" s="37" t="s">
        <v>186</v>
      </c>
      <c r="E48" s="38">
        <v>1</v>
      </c>
      <c r="F48" s="38">
        <f t="shared" si="0"/>
        <v>2696</v>
      </c>
      <c r="G48" s="38">
        <f t="shared" si="1"/>
        <v>3370</v>
      </c>
    </row>
    <row r="49" spans="2:7" x14ac:dyDescent="0.25">
      <c r="B49" s="44" t="s">
        <v>68</v>
      </c>
      <c r="C49" s="45">
        <v>2897</v>
      </c>
      <c r="D49" s="37" t="s">
        <v>184</v>
      </c>
      <c r="E49" s="38">
        <v>1</v>
      </c>
      <c r="F49" s="38">
        <f t="shared" si="0"/>
        <v>2897</v>
      </c>
      <c r="G49" s="38">
        <v>3625</v>
      </c>
    </row>
    <row r="50" spans="2:7" x14ac:dyDescent="0.25">
      <c r="B50" s="44" t="s">
        <v>70</v>
      </c>
      <c r="C50" s="45">
        <v>719</v>
      </c>
      <c r="D50" s="37" t="s">
        <v>184</v>
      </c>
      <c r="E50" s="38">
        <v>1</v>
      </c>
      <c r="F50" s="38">
        <f t="shared" si="0"/>
        <v>719</v>
      </c>
      <c r="G50" s="38">
        <v>900</v>
      </c>
    </row>
    <row r="51" spans="2:7" x14ac:dyDescent="0.25">
      <c r="B51" s="44" t="s">
        <v>71</v>
      </c>
      <c r="C51" s="45">
        <v>954</v>
      </c>
      <c r="D51" s="37" t="s">
        <v>184</v>
      </c>
      <c r="E51" s="38">
        <v>1</v>
      </c>
      <c r="F51" s="38">
        <f t="shared" si="0"/>
        <v>954</v>
      </c>
      <c r="G51" s="38">
        <v>1200</v>
      </c>
    </row>
    <row r="52" spans="2:7" x14ac:dyDescent="0.25">
      <c r="B52" s="44" t="s">
        <v>72</v>
      </c>
      <c r="C52" s="45">
        <v>455</v>
      </c>
      <c r="D52" s="37" t="s">
        <v>184</v>
      </c>
      <c r="E52" s="38">
        <v>1</v>
      </c>
      <c r="F52" s="38">
        <f t="shared" si="0"/>
        <v>455</v>
      </c>
      <c r="G52" s="38">
        <v>580</v>
      </c>
    </row>
    <row r="53" spans="2:7" x14ac:dyDescent="0.25">
      <c r="B53" s="44" t="s">
        <v>73</v>
      </c>
      <c r="C53" s="45">
        <v>2623</v>
      </c>
      <c r="D53" s="37" t="s">
        <v>184</v>
      </c>
      <c r="E53" s="38">
        <v>1</v>
      </c>
      <c r="F53" s="38">
        <f t="shared" si="0"/>
        <v>2623</v>
      </c>
      <c r="G53" s="38">
        <v>3280</v>
      </c>
    </row>
    <row r="54" spans="2:7" x14ac:dyDescent="0.25">
      <c r="B54" s="44" t="s">
        <v>74</v>
      </c>
      <c r="C54" s="45">
        <v>1289</v>
      </c>
      <c r="D54" s="37" t="s">
        <v>184</v>
      </c>
      <c r="E54" s="38">
        <v>1</v>
      </c>
      <c r="F54" s="38">
        <f t="shared" si="0"/>
        <v>1289</v>
      </c>
      <c r="G54" s="38">
        <v>1615</v>
      </c>
    </row>
    <row r="55" spans="2:7" x14ac:dyDescent="0.25">
      <c r="B55" s="44" t="s">
        <v>75</v>
      </c>
      <c r="C55" s="45">
        <v>1152</v>
      </c>
      <c r="D55" s="37" t="s">
        <v>184</v>
      </c>
      <c r="E55" s="38">
        <v>1</v>
      </c>
      <c r="F55" s="38">
        <f t="shared" si="0"/>
        <v>1152</v>
      </c>
      <c r="G55" s="38">
        <f t="shared" si="1"/>
        <v>1440</v>
      </c>
    </row>
    <row r="56" spans="2:7" x14ac:dyDescent="0.25">
      <c r="B56" s="44" t="s">
        <v>76</v>
      </c>
      <c r="C56" s="45">
        <v>1814</v>
      </c>
      <c r="D56" s="37" t="s">
        <v>184</v>
      </c>
      <c r="E56" s="38">
        <v>1</v>
      </c>
      <c r="F56" s="38">
        <f t="shared" si="0"/>
        <v>1814</v>
      </c>
      <c r="G56" s="38">
        <v>2270</v>
      </c>
    </row>
    <row r="57" spans="2:7" x14ac:dyDescent="0.25">
      <c r="B57" s="44" t="s">
        <v>77</v>
      </c>
      <c r="C57" s="45">
        <v>1177</v>
      </c>
      <c r="D57" s="37" t="s">
        <v>184</v>
      </c>
      <c r="E57" s="38">
        <v>1</v>
      </c>
      <c r="F57" s="38">
        <f t="shared" si="0"/>
        <v>1177</v>
      </c>
      <c r="G57" s="38">
        <v>1475</v>
      </c>
    </row>
    <row r="58" spans="2:7" x14ac:dyDescent="0.25">
      <c r="B58" s="44" t="s">
        <v>84</v>
      </c>
      <c r="C58" s="45">
        <v>3462</v>
      </c>
      <c r="D58" s="37" t="s">
        <v>184</v>
      </c>
      <c r="E58" s="38">
        <v>1</v>
      </c>
      <c r="F58" s="38">
        <f t="shared" si="0"/>
        <v>3462</v>
      </c>
      <c r="G58" s="38">
        <v>4330</v>
      </c>
    </row>
    <row r="59" spans="2:7" x14ac:dyDescent="0.25">
      <c r="B59" s="44" t="s">
        <v>85</v>
      </c>
      <c r="C59" s="45">
        <v>1898</v>
      </c>
      <c r="D59" s="37" t="s">
        <v>184</v>
      </c>
      <c r="E59" s="38">
        <v>1</v>
      </c>
      <c r="F59" s="38">
        <f t="shared" si="0"/>
        <v>1898</v>
      </c>
      <c r="G59" s="38">
        <v>2375</v>
      </c>
    </row>
    <row r="60" spans="2:7" x14ac:dyDescent="0.25">
      <c r="B60" s="44" t="s">
        <v>86</v>
      </c>
      <c r="C60" s="45">
        <v>11335</v>
      </c>
      <c r="D60" s="37" t="s">
        <v>183</v>
      </c>
      <c r="E60" s="38">
        <v>5</v>
      </c>
      <c r="F60" s="38">
        <f t="shared" si="0"/>
        <v>2267</v>
      </c>
      <c r="G60" s="38">
        <v>2850</v>
      </c>
    </row>
    <row r="61" spans="2:7" x14ac:dyDescent="0.25">
      <c r="B61" s="44" t="s">
        <v>87</v>
      </c>
      <c r="C61" s="45">
        <v>2511</v>
      </c>
      <c r="D61" s="37" t="s">
        <v>184</v>
      </c>
      <c r="E61" s="38">
        <v>1</v>
      </c>
      <c r="F61" s="38">
        <f t="shared" si="0"/>
        <v>2511</v>
      </c>
      <c r="G61" s="38">
        <v>3140</v>
      </c>
    </row>
    <row r="62" spans="2:7" x14ac:dyDescent="0.25">
      <c r="B62" s="44" t="s">
        <v>88</v>
      </c>
      <c r="C62" s="45">
        <v>1304</v>
      </c>
      <c r="D62" s="37" t="s">
        <v>184</v>
      </c>
      <c r="E62" s="38">
        <v>1</v>
      </c>
      <c r="F62" s="38">
        <f t="shared" si="0"/>
        <v>1304</v>
      </c>
      <c r="G62" s="38">
        <f t="shared" si="1"/>
        <v>1630</v>
      </c>
    </row>
    <row r="63" spans="2:7" x14ac:dyDescent="0.25">
      <c r="B63" s="44" t="s">
        <v>91</v>
      </c>
      <c r="C63" s="45">
        <v>4462</v>
      </c>
      <c r="D63" s="37" t="s">
        <v>184</v>
      </c>
      <c r="E63" s="38">
        <v>1</v>
      </c>
      <c r="F63" s="38">
        <f t="shared" si="0"/>
        <v>4462</v>
      </c>
      <c r="G63" s="38">
        <v>5580</v>
      </c>
    </row>
    <row r="64" spans="2:7" x14ac:dyDescent="0.25">
      <c r="B64" s="44" t="s">
        <v>92</v>
      </c>
      <c r="C64" s="45">
        <v>7885</v>
      </c>
      <c r="D64" s="37" t="s">
        <v>184</v>
      </c>
      <c r="E64" s="38">
        <v>1</v>
      </c>
      <c r="F64" s="38">
        <f t="shared" si="0"/>
        <v>7885</v>
      </c>
      <c r="G64" s="38">
        <v>9860</v>
      </c>
    </row>
    <row r="65" spans="2:7" x14ac:dyDescent="0.25">
      <c r="B65" s="44" t="s">
        <v>93</v>
      </c>
      <c r="C65" s="45">
        <v>8597</v>
      </c>
      <c r="D65" s="37" t="s">
        <v>184</v>
      </c>
      <c r="E65" s="38">
        <v>1</v>
      </c>
      <c r="F65" s="38">
        <f t="shared" si="0"/>
        <v>8597</v>
      </c>
      <c r="G65" s="38">
        <v>10750</v>
      </c>
    </row>
    <row r="66" spans="2:7" x14ac:dyDescent="0.25">
      <c r="B66" s="44" t="s">
        <v>97</v>
      </c>
      <c r="C66" s="45">
        <v>5349</v>
      </c>
      <c r="D66" s="37" t="s">
        <v>184</v>
      </c>
      <c r="E66" s="38">
        <v>1</v>
      </c>
      <c r="F66" s="38">
        <f t="shared" si="0"/>
        <v>5349</v>
      </c>
      <c r="G66" s="38">
        <v>6690</v>
      </c>
    </row>
    <row r="67" spans="2:7" x14ac:dyDescent="0.25">
      <c r="B67" s="44" t="s">
        <v>98</v>
      </c>
      <c r="C67" s="45">
        <v>1039</v>
      </c>
      <c r="D67" s="37" t="s">
        <v>184</v>
      </c>
      <c r="E67" s="38">
        <v>1</v>
      </c>
      <c r="F67" s="38">
        <f t="shared" si="0"/>
        <v>1039</v>
      </c>
      <c r="G67" s="38">
        <v>1300</v>
      </c>
    </row>
    <row r="68" spans="2:7" x14ac:dyDescent="0.25">
      <c r="B68" s="44" t="s">
        <v>99</v>
      </c>
      <c r="C68" s="45">
        <v>1039</v>
      </c>
      <c r="D68" s="37" t="s">
        <v>184</v>
      </c>
      <c r="E68" s="38">
        <v>1</v>
      </c>
      <c r="F68" s="38">
        <f t="shared" si="0"/>
        <v>1039</v>
      </c>
      <c r="G68" s="38">
        <v>1300</v>
      </c>
    </row>
    <row r="69" spans="2:7" x14ac:dyDescent="0.25">
      <c r="B69" s="44" t="s">
        <v>101</v>
      </c>
      <c r="C69" s="45">
        <v>1641</v>
      </c>
      <c r="D69" s="37" t="s">
        <v>184</v>
      </c>
      <c r="E69" s="38">
        <v>1</v>
      </c>
      <c r="F69" s="38">
        <f t="shared" si="0"/>
        <v>1641</v>
      </c>
      <c r="G69" s="38">
        <v>2060</v>
      </c>
    </row>
    <row r="70" spans="2:7" x14ac:dyDescent="0.25">
      <c r="B70" s="44" t="s">
        <v>102</v>
      </c>
      <c r="C70" s="45">
        <v>1891</v>
      </c>
      <c r="D70" s="37" t="s">
        <v>184</v>
      </c>
      <c r="E70" s="38">
        <v>1</v>
      </c>
      <c r="F70" s="38">
        <f t="shared" ref="F70:F119" si="2">C70/E70</f>
        <v>1891</v>
      </c>
      <c r="G70" s="38">
        <v>2365</v>
      </c>
    </row>
    <row r="71" spans="2:7" x14ac:dyDescent="0.25">
      <c r="B71" s="44" t="s">
        <v>105</v>
      </c>
      <c r="C71" s="45">
        <v>3828</v>
      </c>
      <c r="D71" s="37" t="s">
        <v>184</v>
      </c>
      <c r="E71" s="38">
        <v>1</v>
      </c>
      <c r="F71" s="38">
        <f t="shared" si="2"/>
        <v>3828</v>
      </c>
      <c r="G71" s="38">
        <f t="shared" ref="G71:G119" si="3">F71*125%</f>
        <v>4785</v>
      </c>
    </row>
    <row r="72" spans="2:7" x14ac:dyDescent="0.25">
      <c r="B72" s="44" t="s">
        <v>112</v>
      </c>
      <c r="C72" s="45">
        <v>15000</v>
      </c>
      <c r="D72" s="37" t="s">
        <v>182</v>
      </c>
      <c r="E72" s="38">
        <v>10</v>
      </c>
      <c r="F72" s="38">
        <f t="shared" si="2"/>
        <v>1500</v>
      </c>
      <c r="G72" s="38">
        <f t="shared" si="3"/>
        <v>1875</v>
      </c>
    </row>
    <row r="73" spans="2:7" x14ac:dyDescent="0.25">
      <c r="B73" s="44" t="s">
        <v>114</v>
      </c>
      <c r="C73" s="45">
        <v>4385</v>
      </c>
      <c r="D73" s="37" t="s">
        <v>186</v>
      </c>
      <c r="E73" s="38">
        <v>1</v>
      </c>
      <c r="F73" s="38">
        <f t="shared" si="2"/>
        <v>4385</v>
      </c>
      <c r="G73" s="38">
        <v>5485</v>
      </c>
    </row>
    <row r="74" spans="2:7" x14ac:dyDescent="0.25">
      <c r="B74" s="44" t="s">
        <v>115</v>
      </c>
      <c r="C74" s="45">
        <v>8422</v>
      </c>
      <c r="D74" s="37" t="s">
        <v>184</v>
      </c>
      <c r="E74" s="38">
        <v>1</v>
      </c>
      <c r="F74" s="38">
        <f t="shared" si="2"/>
        <v>8422</v>
      </c>
      <c r="G74" s="38">
        <v>10530</v>
      </c>
    </row>
    <row r="75" spans="2:7" x14ac:dyDescent="0.25">
      <c r="B75" s="44" t="s">
        <v>116</v>
      </c>
      <c r="C75" s="45">
        <v>2648</v>
      </c>
      <c r="D75" s="37" t="s">
        <v>184</v>
      </c>
      <c r="E75" s="38">
        <v>1</v>
      </c>
      <c r="F75" s="38">
        <f t="shared" si="2"/>
        <v>2648</v>
      </c>
      <c r="G75" s="38">
        <f t="shared" si="3"/>
        <v>3310</v>
      </c>
    </row>
    <row r="76" spans="2:7" x14ac:dyDescent="0.25">
      <c r="B76" s="44" t="s">
        <v>117</v>
      </c>
      <c r="C76" s="45">
        <v>933</v>
      </c>
      <c r="D76" s="37" t="s">
        <v>184</v>
      </c>
      <c r="E76" s="38">
        <v>1</v>
      </c>
      <c r="F76" s="38">
        <f t="shared" si="2"/>
        <v>933</v>
      </c>
      <c r="G76" s="38">
        <v>1170</v>
      </c>
    </row>
    <row r="77" spans="2:7" x14ac:dyDescent="0.25">
      <c r="B77" s="44" t="s">
        <v>118</v>
      </c>
      <c r="C77" s="45">
        <v>1312</v>
      </c>
      <c r="D77" s="37" t="s">
        <v>184</v>
      </c>
      <c r="E77" s="38">
        <v>1</v>
      </c>
      <c r="F77" s="38">
        <f t="shared" si="2"/>
        <v>1312</v>
      </c>
      <c r="G77" s="38">
        <f t="shared" si="3"/>
        <v>1640</v>
      </c>
    </row>
    <row r="78" spans="2:7" x14ac:dyDescent="0.25">
      <c r="B78" s="44" t="s">
        <v>119</v>
      </c>
      <c r="C78" s="45">
        <v>2061</v>
      </c>
      <c r="D78" s="37" t="s">
        <v>184</v>
      </c>
      <c r="E78" s="38">
        <v>1</v>
      </c>
      <c r="F78" s="38">
        <f t="shared" si="2"/>
        <v>2061</v>
      </c>
      <c r="G78" s="38">
        <v>2580</v>
      </c>
    </row>
    <row r="79" spans="2:7" x14ac:dyDescent="0.25">
      <c r="B79" s="44" t="s">
        <v>120</v>
      </c>
      <c r="C79" s="45">
        <v>1499</v>
      </c>
      <c r="D79" s="37" t="s">
        <v>184</v>
      </c>
      <c r="E79" s="38">
        <v>1</v>
      </c>
      <c r="F79" s="38">
        <f t="shared" si="2"/>
        <v>1499</v>
      </c>
      <c r="G79" s="38">
        <v>1875</v>
      </c>
    </row>
    <row r="80" spans="2:7" x14ac:dyDescent="0.25">
      <c r="B80" s="44" t="s">
        <v>126</v>
      </c>
      <c r="C80" s="45">
        <v>4410</v>
      </c>
      <c r="D80" s="37" t="s">
        <v>184</v>
      </c>
      <c r="E80" s="38">
        <v>1</v>
      </c>
      <c r="F80" s="38">
        <f t="shared" si="2"/>
        <v>4410</v>
      </c>
      <c r="G80" s="38">
        <v>5515</v>
      </c>
    </row>
    <row r="81" spans="2:7" x14ac:dyDescent="0.25">
      <c r="B81" s="44" t="s">
        <v>127</v>
      </c>
      <c r="C81" s="45">
        <v>1724</v>
      </c>
      <c r="D81" s="37" t="s">
        <v>186</v>
      </c>
      <c r="E81" s="38">
        <v>1</v>
      </c>
      <c r="F81" s="38">
        <f t="shared" si="2"/>
        <v>1724</v>
      </c>
      <c r="G81" s="38">
        <f t="shared" si="3"/>
        <v>2155</v>
      </c>
    </row>
    <row r="82" spans="2:7" x14ac:dyDescent="0.25">
      <c r="B82" s="44" t="s">
        <v>128</v>
      </c>
      <c r="C82" s="45">
        <v>1592</v>
      </c>
      <c r="D82" s="37" t="s">
        <v>184</v>
      </c>
      <c r="E82" s="38">
        <v>1</v>
      </c>
      <c r="F82" s="38">
        <f t="shared" si="2"/>
        <v>1592</v>
      </c>
      <c r="G82" s="38">
        <f t="shared" si="3"/>
        <v>1990</v>
      </c>
    </row>
    <row r="83" spans="2:7" x14ac:dyDescent="0.25">
      <c r="B83" s="44" t="s">
        <v>133</v>
      </c>
      <c r="C83" s="45">
        <v>2388</v>
      </c>
      <c r="D83" s="37" t="s">
        <v>184</v>
      </c>
      <c r="E83" s="38">
        <v>1</v>
      </c>
      <c r="F83" s="38">
        <f t="shared" si="2"/>
        <v>2388</v>
      </c>
      <c r="G83" s="38">
        <f t="shared" si="3"/>
        <v>2985</v>
      </c>
    </row>
    <row r="84" spans="2:7" x14ac:dyDescent="0.25">
      <c r="B84" s="46" t="s">
        <v>134</v>
      </c>
      <c r="C84" s="45">
        <v>792</v>
      </c>
      <c r="D84" s="37" t="s">
        <v>186</v>
      </c>
      <c r="E84" s="38">
        <v>1</v>
      </c>
      <c r="F84" s="38">
        <f t="shared" si="2"/>
        <v>792</v>
      </c>
      <c r="G84" s="38">
        <f t="shared" si="3"/>
        <v>990</v>
      </c>
    </row>
    <row r="85" spans="2:7" x14ac:dyDescent="0.25">
      <c r="B85" s="46" t="s">
        <v>135</v>
      </c>
      <c r="C85" s="45">
        <v>829</v>
      </c>
      <c r="D85" s="37" t="s">
        <v>186</v>
      </c>
      <c r="E85" s="38">
        <v>1</v>
      </c>
      <c r="F85" s="38">
        <f t="shared" si="2"/>
        <v>829</v>
      </c>
      <c r="G85" s="38">
        <v>1040</v>
      </c>
    </row>
    <row r="86" spans="2:7" x14ac:dyDescent="0.25">
      <c r="B86" s="46" t="s">
        <v>136</v>
      </c>
      <c r="C86" s="45">
        <v>1124</v>
      </c>
      <c r="D86" s="37" t="s">
        <v>186</v>
      </c>
      <c r="E86" s="38">
        <v>1</v>
      </c>
      <c r="F86" s="38">
        <f t="shared" si="2"/>
        <v>1124</v>
      </c>
      <c r="G86" s="38">
        <f t="shared" si="3"/>
        <v>1405</v>
      </c>
    </row>
    <row r="87" spans="2:7" x14ac:dyDescent="0.25">
      <c r="B87" s="46" t="s">
        <v>137</v>
      </c>
      <c r="C87" s="45">
        <v>632</v>
      </c>
      <c r="D87" s="37" t="s">
        <v>186</v>
      </c>
      <c r="E87" s="38">
        <v>1</v>
      </c>
      <c r="F87" s="38">
        <f t="shared" si="2"/>
        <v>632</v>
      </c>
      <c r="G87" s="38">
        <f t="shared" si="3"/>
        <v>790</v>
      </c>
    </row>
    <row r="88" spans="2:7" x14ac:dyDescent="0.25">
      <c r="B88" s="44" t="s">
        <v>138</v>
      </c>
      <c r="C88" s="45">
        <v>2750</v>
      </c>
      <c r="D88" s="37" t="s">
        <v>184</v>
      </c>
      <c r="E88" s="38">
        <v>1</v>
      </c>
      <c r="F88" s="38">
        <f t="shared" si="2"/>
        <v>2750</v>
      </c>
      <c r="G88" s="38">
        <v>3450</v>
      </c>
    </row>
    <row r="89" spans="2:7" x14ac:dyDescent="0.25">
      <c r="B89" s="44" t="s">
        <v>139</v>
      </c>
      <c r="C89" s="45">
        <v>2289</v>
      </c>
      <c r="D89" s="37" t="s">
        <v>184</v>
      </c>
      <c r="E89" s="38">
        <v>1</v>
      </c>
      <c r="F89" s="38">
        <f t="shared" si="2"/>
        <v>2289</v>
      </c>
      <c r="G89" s="38">
        <v>2870</v>
      </c>
    </row>
    <row r="90" spans="2:7" x14ac:dyDescent="0.25">
      <c r="B90" s="44" t="s">
        <v>140</v>
      </c>
      <c r="C90" s="45">
        <v>9846</v>
      </c>
      <c r="D90" s="37" t="s">
        <v>184</v>
      </c>
      <c r="E90" s="38">
        <v>1</v>
      </c>
      <c r="F90" s="38">
        <f t="shared" si="2"/>
        <v>9846</v>
      </c>
      <c r="G90" s="38">
        <v>12310</v>
      </c>
    </row>
    <row r="91" spans="2:7" x14ac:dyDescent="0.25">
      <c r="B91" s="44" t="s">
        <v>141</v>
      </c>
      <c r="C91" s="45">
        <v>17242</v>
      </c>
      <c r="D91" s="37" t="s">
        <v>184</v>
      </c>
      <c r="E91" s="38">
        <v>1</v>
      </c>
      <c r="F91" s="38">
        <f t="shared" si="2"/>
        <v>17242</v>
      </c>
      <c r="G91" s="38">
        <v>21560</v>
      </c>
    </row>
    <row r="92" spans="2:7" x14ac:dyDescent="0.25">
      <c r="B92" s="44" t="s">
        <v>142</v>
      </c>
      <c r="C92" s="45">
        <v>1289</v>
      </c>
      <c r="D92" s="37" t="s">
        <v>184</v>
      </c>
      <c r="E92" s="38">
        <v>1</v>
      </c>
      <c r="F92" s="38">
        <f t="shared" si="2"/>
        <v>1289</v>
      </c>
      <c r="G92" s="38">
        <v>1615</v>
      </c>
    </row>
    <row r="93" spans="2:7" x14ac:dyDescent="0.25">
      <c r="B93" s="44" t="s">
        <v>144</v>
      </c>
      <c r="C93" s="45">
        <v>3835</v>
      </c>
      <c r="D93" s="37" t="s">
        <v>184</v>
      </c>
      <c r="E93" s="38">
        <v>1</v>
      </c>
      <c r="F93" s="38">
        <f t="shared" si="2"/>
        <v>3835</v>
      </c>
      <c r="G93" s="38">
        <v>4795</v>
      </c>
    </row>
    <row r="94" spans="2:7" x14ac:dyDescent="0.25">
      <c r="B94" s="44" t="s">
        <v>145</v>
      </c>
      <c r="C94" s="45">
        <v>5000</v>
      </c>
      <c r="D94" s="37" t="s">
        <v>181</v>
      </c>
      <c r="E94" s="38">
        <v>10</v>
      </c>
      <c r="F94" s="38">
        <f t="shared" si="2"/>
        <v>500</v>
      </c>
      <c r="G94" s="38">
        <f t="shared" si="3"/>
        <v>625</v>
      </c>
    </row>
    <row r="95" spans="2:7" x14ac:dyDescent="0.25">
      <c r="B95" s="44" t="s">
        <v>146</v>
      </c>
      <c r="C95" s="45">
        <v>1626</v>
      </c>
      <c r="D95" s="37" t="s">
        <v>184</v>
      </c>
      <c r="E95" s="38">
        <v>1</v>
      </c>
      <c r="F95" s="38">
        <f t="shared" si="2"/>
        <v>1626</v>
      </c>
      <c r="G95" s="38">
        <v>2040</v>
      </c>
    </row>
    <row r="96" spans="2:7" x14ac:dyDescent="0.25">
      <c r="B96" s="44" t="s">
        <v>148</v>
      </c>
      <c r="C96" s="45">
        <v>3739</v>
      </c>
      <c r="D96" s="37" t="s">
        <v>184</v>
      </c>
      <c r="E96" s="38">
        <v>1</v>
      </c>
      <c r="F96" s="38">
        <f t="shared" si="2"/>
        <v>3739</v>
      </c>
      <c r="G96" s="38">
        <v>4675</v>
      </c>
    </row>
    <row r="97" spans="2:7" x14ac:dyDescent="0.25">
      <c r="B97" s="44" t="s">
        <v>150</v>
      </c>
      <c r="C97" s="45">
        <v>2711</v>
      </c>
      <c r="D97" s="37" t="s">
        <v>181</v>
      </c>
      <c r="E97" s="38">
        <v>6</v>
      </c>
      <c r="F97" s="38">
        <f t="shared" si="2"/>
        <v>451.83333333333331</v>
      </c>
      <c r="G97" s="38">
        <f t="shared" si="3"/>
        <v>564.79166666666663</v>
      </c>
    </row>
    <row r="98" spans="2:7" x14ac:dyDescent="0.25">
      <c r="B98" s="44" t="s">
        <v>151</v>
      </c>
      <c r="C98" s="45">
        <v>2398</v>
      </c>
      <c r="D98" s="37" t="s">
        <v>184</v>
      </c>
      <c r="E98" s="38">
        <v>1</v>
      </c>
      <c r="F98" s="38">
        <f t="shared" si="2"/>
        <v>2398</v>
      </c>
      <c r="G98" s="38">
        <v>3000</v>
      </c>
    </row>
    <row r="99" spans="2:7" x14ac:dyDescent="0.25">
      <c r="B99" s="44" t="s">
        <v>152</v>
      </c>
      <c r="C99" s="45">
        <v>2086</v>
      </c>
      <c r="D99" s="37" t="s">
        <v>184</v>
      </c>
      <c r="E99" s="38">
        <v>1</v>
      </c>
      <c r="F99" s="38">
        <f t="shared" si="2"/>
        <v>2086</v>
      </c>
      <c r="G99" s="38">
        <v>2610</v>
      </c>
    </row>
    <row r="100" spans="2:7" x14ac:dyDescent="0.25">
      <c r="B100" s="44" t="s">
        <v>153</v>
      </c>
      <c r="C100" s="45">
        <v>2161</v>
      </c>
      <c r="D100" s="37" t="s">
        <v>186</v>
      </c>
      <c r="E100" s="38">
        <v>1</v>
      </c>
      <c r="F100" s="38">
        <f t="shared" si="2"/>
        <v>2161</v>
      </c>
      <c r="G100" s="38">
        <v>2705</v>
      </c>
    </row>
    <row r="101" spans="2:7" x14ac:dyDescent="0.25">
      <c r="B101" s="44" t="s">
        <v>154</v>
      </c>
      <c r="C101" s="45">
        <v>3628</v>
      </c>
      <c r="D101" s="37" t="s">
        <v>181</v>
      </c>
      <c r="E101" s="38">
        <v>10</v>
      </c>
      <c r="F101" s="38">
        <f t="shared" si="2"/>
        <v>362.8</v>
      </c>
      <c r="G101" s="38">
        <v>460</v>
      </c>
    </row>
    <row r="102" spans="2:7" x14ac:dyDescent="0.25">
      <c r="B102" s="44" t="s">
        <v>155</v>
      </c>
      <c r="C102" s="45">
        <v>2411</v>
      </c>
      <c r="D102" s="37" t="s">
        <v>184</v>
      </c>
      <c r="E102" s="38">
        <v>1</v>
      </c>
      <c r="F102" s="38">
        <f t="shared" si="2"/>
        <v>2411</v>
      </c>
      <c r="G102" s="38">
        <v>3020</v>
      </c>
    </row>
    <row r="103" spans="2:7" x14ac:dyDescent="0.25">
      <c r="B103" s="44" t="s">
        <v>157</v>
      </c>
      <c r="C103" s="45">
        <v>3997</v>
      </c>
      <c r="D103" s="37" t="s">
        <v>184</v>
      </c>
      <c r="E103" s="38">
        <v>1</v>
      </c>
      <c r="F103" s="38">
        <f t="shared" si="2"/>
        <v>3997</v>
      </c>
      <c r="G103" s="38">
        <v>5000</v>
      </c>
    </row>
    <row r="104" spans="2:7" x14ac:dyDescent="0.25">
      <c r="B104" s="44" t="s">
        <v>158</v>
      </c>
      <c r="C104" s="45">
        <v>4163</v>
      </c>
      <c r="D104" s="37" t="s">
        <v>181</v>
      </c>
      <c r="E104" s="38">
        <v>5</v>
      </c>
      <c r="F104" s="38">
        <f t="shared" si="2"/>
        <v>832.6</v>
      </c>
      <c r="G104" s="38">
        <v>1050</v>
      </c>
    </row>
    <row r="105" spans="2:7" x14ac:dyDescent="0.25">
      <c r="B105" s="44" t="s">
        <v>159</v>
      </c>
      <c r="C105" s="45">
        <v>2788</v>
      </c>
      <c r="D105" s="37" t="s">
        <v>184</v>
      </c>
      <c r="E105" s="38">
        <v>1</v>
      </c>
      <c r="F105" s="38">
        <f t="shared" si="2"/>
        <v>2788</v>
      </c>
      <c r="G105" s="38">
        <f t="shared" si="3"/>
        <v>3485</v>
      </c>
    </row>
    <row r="106" spans="2:7" x14ac:dyDescent="0.25">
      <c r="B106" s="44" t="s">
        <v>162</v>
      </c>
      <c r="C106" s="45">
        <v>12157.5</v>
      </c>
      <c r="D106" s="37" t="s">
        <v>183</v>
      </c>
      <c r="E106" s="38">
        <v>50</v>
      </c>
      <c r="F106" s="38">
        <f t="shared" si="2"/>
        <v>243.15</v>
      </c>
      <c r="G106" s="38">
        <v>310</v>
      </c>
    </row>
    <row r="107" spans="2:7" x14ac:dyDescent="0.25">
      <c r="B107" s="44" t="s">
        <v>164</v>
      </c>
      <c r="C107" s="45">
        <v>1577</v>
      </c>
      <c r="D107" s="37" t="s">
        <v>181</v>
      </c>
      <c r="E107" s="38">
        <v>6</v>
      </c>
      <c r="F107" s="38">
        <f t="shared" si="2"/>
        <v>262.83333333333331</v>
      </c>
      <c r="G107" s="38">
        <v>330</v>
      </c>
    </row>
    <row r="108" spans="2:7" x14ac:dyDescent="0.25">
      <c r="B108" s="44" t="s">
        <v>165</v>
      </c>
      <c r="C108" s="45">
        <v>3277</v>
      </c>
      <c r="D108" s="39" t="s">
        <v>184</v>
      </c>
      <c r="E108" s="40">
        <v>1</v>
      </c>
      <c r="F108" s="38">
        <f t="shared" si="2"/>
        <v>3277</v>
      </c>
      <c r="G108" s="38">
        <v>5000</v>
      </c>
    </row>
    <row r="109" spans="2:7" x14ac:dyDescent="0.25">
      <c r="B109" s="44" t="s">
        <v>166</v>
      </c>
      <c r="C109" s="45">
        <v>3788</v>
      </c>
      <c r="D109" s="39" t="s">
        <v>184</v>
      </c>
      <c r="E109" s="40">
        <v>1</v>
      </c>
      <c r="F109" s="38">
        <f t="shared" si="2"/>
        <v>3788</v>
      </c>
      <c r="G109" s="38">
        <f t="shared" si="3"/>
        <v>4735</v>
      </c>
    </row>
    <row r="110" spans="2:7" x14ac:dyDescent="0.25">
      <c r="B110" s="44" t="s">
        <v>167</v>
      </c>
      <c r="C110" s="45">
        <v>3052</v>
      </c>
      <c r="D110" s="39" t="s">
        <v>184</v>
      </c>
      <c r="E110" s="40">
        <v>1</v>
      </c>
      <c r="F110" s="38">
        <f t="shared" si="2"/>
        <v>3052</v>
      </c>
      <c r="G110" s="38">
        <f t="shared" si="3"/>
        <v>3815</v>
      </c>
    </row>
    <row r="111" spans="2:7" x14ac:dyDescent="0.25">
      <c r="B111" s="44" t="s">
        <v>168</v>
      </c>
      <c r="C111" s="45">
        <v>841</v>
      </c>
      <c r="D111" s="39" t="s">
        <v>186</v>
      </c>
      <c r="E111" s="40">
        <v>1</v>
      </c>
      <c r="F111" s="38">
        <f t="shared" si="2"/>
        <v>841</v>
      </c>
      <c r="G111" s="38">
        <v>1060</v>
      </c>
    </row>
    <row r="112" spans="2:7" x14ac:dyDescent="0.25">
      <c r="B112" s="44" t="s">
        <v>169</v>
      </c>
      <c r="C112" s="45">
        <v>2016</v>
      </c>
      <c r="D112" s="39" t="s">
        <v>186</v>
      </c>
      <c r="E112" s="40">
        <v>1</v>
      </c>
      <c r="F112" s="38">
        <f t="shared" si="2"/>
        <v>2016</v>
      </c>
      <c r="G112" s="38">
        <f t="shared" si="3"/>
        <v>2520</v>
      </c>
    </row>
    <row r="113" spans="2:7" x14ac:dyDescent="0.25">
      <c r="B113" s="44" t="s">
        <v>172</v>
      </c>
      <c r="C113" s="45">
        <v>4852</v>
      </c>
      <c r="D113" s="39" t="s">
        <v>181</v>
      </c>
      <c r="E113" s="40">
        <v>5</v>
      </c>
      <c r="F113" s="38">
        <f t="shared" si="2"/>
        <v>970.4</v>
      </c>
      <c r="G113" s="38">
        <v>1215</v>
      </c>
    </row>
    <row r="114" spans="2:7" x14ac:dyDescent="0.25">
      <c r="B114" s="44" t="s">
        <v>173</v>
      </c>
      <c r="C114" s="45">
        <v>2379</v>
      </c>
      <c r="D114" s="39" t="s">
        <v>181</v>
      </c>
      <c r="E114" s="40">
        <v>10</v>
      </c>
      <c r="F114" s="38">
        <f t="shared" si="2"/>
        <v>237.9</v>
      </c>
      <c r="G114" s="38">
        <v>300</v>
      </c>
    </row>
    <row r="115" spans="2:7" x14ac:dyDescent="0.25">
      <c r="B115" s="44" t="s">
        <v>174</v>
      </c>
      <c r="C115" s="45">
        <v>1079</v>
      </c>
      <c r="D115" s="39" t="s">
        <v>184</v>
      </c>
      <c r="E115" s="40">
        <v>1</v>
      </c>
      <c r="F115" s="38">
        <f t="shared" si="2"/>
        <v>1079</v>
      </c>
      <c r="G115" s="38">
        <v>1350</v>
      </c>
    </row>
    <row r="116" spans="2:7" x14ac:dyDescent="0.25">
      <c r="B116" s="44" t="s">
        <v>175</v>
      </c>
      <c r="C116" s="45">
        <v>2188</v>
      </c>
      <c r="D116" s="39" t="s">
        <v>186</v>
      </c>
      <c r="E116" s="40">
        <v>1</v>
      </c>
      <c r="F116" s="38">
        <f t="shared" si="2"/>
        <v>2188</v>
      </c>
      <c r="G116" s="38">
        <f t="shared" si="3"/>
        <v>2735</v>
      </c>
    </row>
    <row r="117" spans="2:7" x14ac:dyDescent="0.25">
      <c r="B117" s="44" t="s">
        <v>176</v>
      </c>
      <c r="C117" s="45">
        <v>1754</v>
      </c>
      <c r="D117" s="39" t="s">
        <v>186</v>
      </c>
      <c r="E117" s="40">
        <v>1</v>
      </c>
      <c r="F117" s="38">
        <f t="shared" si="2"/>
        <v>1754</v>
      </c>
      <c r="G117" s="38">
        <v>2195</v>
      </c>
    </row>
    <row r="118" spans="2:7" x14ac:dyDescent="0.25">
      <c r="B118" s="44" t="s">
        <v>177</v>
      </c>
      <c r="C118" s="45">
        <v>2923</v>
      </c>
      <c r="D118" s="39" t="s">
        <v>186</v>
      </c>
      <c r="E118" s="40">
        <v>1</v>
      </c>
      <c r="F118" s="38">
        <f t="shared" si="2"/>
        <v>2923</v>
      </c>
      <c r="G118" s="38">
        <v>3660</v>
      </c>
    </row>
    <row r="119" spans="2:7" x14ac:dyDescent="0.25">
      <c r="B119" s="44" t="s">
        <v>178</v>
      </c>
      <c r="C119" s="45">
        <v>1324</v>
      </c>
      <c r="D119" s="39" t="s">
        <v>186</v>
      </c>
      <c r="E119" s="40">
        <v>1</v>
      </c>
      <c r="F119" s="38">
        <f t="shared" si="2"/>
        <v>1324</v>
      </c>
      <c r="G119" s="38">
        <f t="shared" si="3"/>
        <v>1655</v>
      </c>
    </row>
  </sheetData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&amp;RPO02-EN17-01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 (2)</vt:lpstr>
      <vt:lpstr>Feuil1</vt:lpstr>
      <vt:lpstr>Feuil1 (3)</vt:lpstr>
      <vt:lpstr>Tarifs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demeu</dc:creator>
  <cp:lastModifiedBy>Lauriane</cp:lastModifiedBy>
  <cp:lastPrinted>2018-05-28T15:42:04Z</cp:lastPrinted>
  <dcterms:created xsi:type="dcterms:W3CDTF">2017-08-16T16:56:39Z</dcterms:created>
  <dcterms:modified xsi:type="dcterms:W3CDTF">2019-11-05T18:45:55Z</dcterms:modified>
</cp:coreProperties>
</file>