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fileSharing userName="Lauriane" algorithmName="SHA-512" hashValue="uiZH1XpE4pRgQiNv0h6A8GZQ63g3eRUYqJUPu1lW+52OSH2U/tAs09Ccz8rC759bFZdW6c78nOLP9hlaaCIthQ==" saltValue="CoZhk5LvjcD39DLAxjbMBA==" spinCount="10000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M01-03_Gouvernance et management des performances\"/>
    </mc:Choice>
  </mc:AlternateContent>
  <xr:revisionPtr revIDLastSave="0" documentId="13_ncr:10001_{91A6BEA7-06F3-48B5-8B52-FADBFE15ACB7}" xr6:coauthVersionLast="45" xr6:coauthVersionMax="45" xr10:uidLastSave="{00000000-0000-0000-0000-000000000000}"/>
  <bookViews>
    <workbookView xWindow="-120" yWindow="-120" windowWidth="20730" windowHeight="11160" activeTab="1" xr2:uid="{00000000-000D-0000-FFFF-FFFF00000000}"/>
  </bookViews>
  <sheets>
    <sheet name="Indicateurs Qualité" sheetId="1" r:id="rId1"/>
    <sheet name="TB Qualité Management" sheetId="3" r:id="rId2"/>
  </sheets>
  <calcPr calcId="181029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9" i="3" l="1"/>
  <c r="T82" i="3"/>
  <c r="S82" i="3"/>
  <c r="R82" i="3"/>
  <c r="T51" i="3"/>
  <c r="S51" i="3"/>
  <c r="R51" i="3"/>
  <c r="L49" i="3"/>
  <c r="K49" i="3"/>
  <c r="J49" i="3"/>
  <c r="I4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Lauriane</author>
  </authors>
  <commentList>
    <comment ref="C27" authorId="0" shapeId="0" xr:uid="{ADF63E1E-5292-45F1-BA41-0D2D1C2F4AFA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Remise en question de la fiabilité : à controler</t>
        </r>
      </text>
    </comment>
    <comment ref="Q160" authorId="0" shapeId="0" xr:uid="{15DE6E5C-3ABC-4D99-86D4-E40676D56740}">
      <text>
        <r>
          <rPr>
            <b/>
            <sz val="9"/>
            <color indexed="81"/>
            <rFont val="Tahoma"/>
            <family val="2"/>
          </rPr>
          <t>Lauriane:</t>
        </r>
        <r>
          <rPr>
            <sz val="9"/>
            <color indexed="81"/>
            <rFont val="Tahoma"/>
            <family val="2"/>
          </rPr>
          <t xml:space="preserve">
Dr Diop</t>
        </r>
      </text>
    </comment>
  </commentList>
</comments>
</file>

<file path=xl/sharedStrings.xml><?xml version="1.0" encoding="utf-8"?>
<sst xmlns="http://schemas.openxmlformats.org/spreadsheetml/2006/main" count="371" uniqueCount="164">
  <si>
    <t>Processus</t>
  </si>
  <si>
    <t>Indicateurs</t>
  </si>
  <si>
    <t>Nombre de réunions de comité de direction tenues</t>
  </si>
  <si>
    <t>Pilote</t>
  </si>
  <si>
    <t>Semestrielle</t>
  </si>
  <si>
    <t>Nombre de PVs</t>
  </si>
  <si>
    <t>Trimestrielle</t>
  </si>
  <si>
    <t xml:space="preserve">Taux d'atteinte des cibles des indicateurs </t>
  </si>
  <si>
    <t>Nombre de cibles atteintes / Nombre de cilbes total</t>
  </si>
  <si>
    <t>Responsable</t>
  </si>
  <si>
    <t>Fréquence</t>
  </si>
  <si>
    <t>Méthode de calcul</t>
  </si>
  <si>
    <t>Etat d'exécution des plans d'actions marketing et communication</t>
  </si>
  <si>
    <t>Actions réalisées / Actions prévues</t>
  </si>
  <si>
    <t>Taux d'actions en retard</t>
  </si>
  <si>
    <t>Nombre de non-conformités répétées</t>
  </si>
  <si>
    <t>Décompte du nombre de non-conformités répétées</t>
  </si>
  <si>
    <t>Délai d'attente avant réponse téléphonique</t>
  </si>
  <si>
    <t>Appel mystère - Moyenne de 20 appels</t>
  </si>
  <si>
    <t>Taux de satisfaction des demandes patients en 24h</t>
  </si>
  <si>
    <t>Mensuelle</t>
  </si>
  <si>
    <t>Nombre de demandes traitées en 24h / Nombre de demandes</t>
  </si>
  <si>
    <t>Copilote</t>
  </si>
  <si>
    <t>Temps d'attente en salle d'attente</t>
  </si>
  <si>
    <t>Délai moyen de paiement des garants</t>
  </si>
  <si>
    <t>Moyenne des délais de tous les paiements reçus</t>
  </si>
  <si>
    <t>Délai moyen entre la sortie du patient et la réception de la facture à la DAF</t>
  </si>
  <si>
    <t>Moyenne des délais</t>
  </si>
  <si>
    <t>Délai moyen ente la réception de la facture à la DAF et le dépôt au niveau de l'organisme de remboursement</t>
  </si>
  <si>
    <t>Annuelle</t>
  </si>
  <si>
    <t>Enquête de satisfaction</t>
  </si>
  <si>
    <t>Nombre de patients consultés par mois</t>
  </si>
  <si>
    <t>Comptage du nombre de consultations par spécialité, par médecin</t>
  </si>
  <si>
    <t>Taux de dossiers patients non-conformes</t>
  </si>
  <si>
    <t>Nombre de dossiers patient incomplets ou mal remplis / Nombre de dossiers patients</t>
  </si>
  <si>
    <t>Nombre de réclamations par mois</t>
  </si>
  <si>
    <t>Décompte des fiches de réclamations</t>
  </si>
  <si>
    <t>Décompte du nombre d'hospitalisations</t>
  </si>
  <si>
    <t>Nombre d'infections nosocomiales</t>
  </si>
  <si>
    <t>Décompte du nombre d'infections nosocomiales</t>
  </si>
  <si>
    <t>Satisfaction des médecins externes</t>
  </si>
  <si>
    <t>Taux de nouveau-né à score d'Apgar inférieur ou égal à 6</t>
  </si>
  <si>
    <t>Evaluation du score d'Apgar selon protocole médical</t>
  </si>
  <si>
    <t>Taux d'Apgar amélioré</t>
  </si>
  <si>
    <t>Nombre d'incidents pendant un accouchement ou une intervention chirugicale</t>
  </si>
  <si>
    <t>Décompte des fiches incidents</t>
  </si>
  <si>
    <t>Taux de conversion des prospects en patients</t>
  </si>
  <si>
    <t>Nombre de nouveaux patients/Nombre de prospects</t>
  </si>
  <si>
    <t>Taux de conversion des patientes suivies lors de leur grossesse en patientes accouchant chez NEST</t>
  </si>
  <si>
    <t>Nombre d'accouchements effectifs sur la période à la suite de suivi de grossesse/Nombre d'accouchements prévus sur la période</t>
  </si>
  <si>
    <t>Taux de conversion des enfants nés chez NEST en enfants suivis chez NEST</t>
  </si>
  <si>
    <t>Nombre d'enfants nés chez NEST/Nombre d'enfants suivis chez NEST pendant la première année</t>
  </si>
  <si>
    <t>Nombre de rupture de produits</t>
  </si>
  <si>
    <t>Décompte</t>
  </si>
  <si>
    <t>Taux d'indisponibilité de produits sensibles</t>
  </si>
  <si>
    <t>Nombre de produit sensible non disponible /Nombre de produits sensible à stocker</t>
  </si>
  <si>
    <t>Nombre de défaillances à l'utilisation (produits non conformes)</t>
  </si>
  <si>
    <t>Semestriel</t>
  </si>
  <si>
    <t>Taux de collaborateur avec un niveau de compétences supérieur à 90%</t>
  </si>
  <si>
    <t>Taux de réalisation du plan de formation</t>
  </si>
  <si>
    <t>Actions réalisées / actions prévues échues</t>
  </si>
  <si>
    <t>Efficacité des actions de formation</t>
  </si>
  <si>
    <t>Nombre de formations efficaces / Nombre de formations réalisées</t>
  </si>
  <si>
    <t>Nombre de démissions</t>
  </si>
  <si>
    <t>Annuel</t>
  </si>
  <si>
    <t>Nombre d'interruptions des ressources informationnelles de plus d'une heure (indisponibilité, inaccessibilité…)</t>
  </si>
  <si>
    <t>Décompte du nombre d'interruptions du service informationnel</t>
  </si>
  <si>
    <t>Taux de satisfaction des utilisateurs du SI</t>
  </si>
  <si>
    <t>Enquête de satisfaction auprès des utilisateurs</t>
  </si>
  <si>
    <t>Rupture d'activité pour cause d'indisponibilité du matériel</t>
  </si>
  <si>
    <t>Décompte du nombre de ruptures d'activité</t>
  </si>
  <si>
    <t>Nombre de pannes/dégradations de matériel par catégorie (médicale, informatique, electroménager et mobilier)</t>
  </si>
  <si>
    <t>Décompte du nombre de pannes</t>
  </si>
  <si>
    <t>Délai des interventions de maintenance pour les équipements informatiques, médicaux et electroménagers</t>
  </si>
  <si>
    <t xml:space="preserve">Respect des delais de production des rapports comptables </t>
  </si>
  <si>
    <t>Nombre de rapports remis dans les délais / Nombre de rapports requis</t>
  </si>
  <si>
    <t>Nombre d'anomalies sur les comptes : compte fournisseur débiteur, compte client créditeur, écart de caisse, etc…</t>
  </si>
  <si>
    <t>Nombre de non-conformités aux instructions sur les tenues et le lavage des mains</t>
  </si>
  <si>
    <t>Décompte du nombre de fiche de non-conformité</t>
  </si>
  <si>
    <t>Nombre d'infections post-opératoires</t>
  </si>
  <si>
    <t>Décompte du nombre d'infections</t>
  </si>
  <si>
    <t>Nombre d'AES</t>
  </si>
  <si>
    <t>Décompte du nombre d'AES constatés</t>
  </si>
  <si>
    <t>Nombre d'intoxication alimentaire</t>
  </si>
  <si>
    <t>Décompte du nombre d'intoxication alimentaire</t>
  </si>
  <si>
    <t>Nombre d'incidents sur la gestion des déchets</t>
  </si>
  <si>
    <t>Décompte du nombre d'incidents constatés</t>
  </si>
  <si>
    <t>Niveau de respect des délais des actions d'amélioration suite aux audits et aux fiches d'incident</t>
  </si>
  <si>
    <t>Nombre de nouveaux patients</t>
  </si>
  <si>
    <t>PM01 - Gouvernance et management des performances</t>
  </si>
  <si>
    <t>PM02 - Marketing et communication</t>
  </si>
  <si>
    <t>PM03 - Organisation du SMQ et amélioration continue</t>
  </si>
  <si>
    <t>PO01 - Accueil et orientation</t>
  </si>
  <si>
    <t>Processus Management</t>
  </si>
  <si>
    <t>Processus Cœur de métier</t>
  </si>
  <si>
    <t>PO02 - Encaissement, facturation, recouvrement</t>
  </si>
  <si>
    <t>PO03 - Consultations</t>
  </si>
  <si>
    <t>PO04 - Hospitalisation</t>
  </si>
  <si>
    <t>PO05 - Actes</t>
  </si>
  <si>
    <t>PO06 - Suivi et conseil</t>
  </si>
  <si>
    <t>Processus Supports</t>
  </si>
  <si>
    <t>PS01  - Gestion des stocks, approvisionnement et achats</t>
  </si>
  <si>
    <t>PS02 - Gestion des ressources humaines</t>
  </si>
  <si>
    <t>PS03 - Gestion du Système d'Informations</t>
  </si>
  <si>
    <t>Nombre d'interruptions des ressources informationnelles de plus d'une heure</t>
  </si>
  <si>
    <t>PS04 - Gestion des ressources matérielles</t>
  </si>
  <si>
    <t>PS05 - Gestion administrative et financière</t>
  </si>
  <si>
    <t>Nombre d'anomalies sur les comptes</t>
  </si>
  <si>
    <t>PS06 - Maîtrise de l'environnement de soins</t>
  </si>
  <si>
    <t>Nombre d'intoxications alimentaires</t>
  </si>
  <si>
    <t>Nombre de réclamations</t>
  </si>
  <si>
    <t>Nombre d'écarts entre le stock théorique et le stock  réel</t>
  </si>
  <si>
    <t>Ruptures d'activité pour cause d'indisponibilité du matériel</t>
  </si>
  <si>
    <t>Pannes/dégradations de matériel médical</t>
  </si>
  <si>
    <t>Pannes/dégradations de matériel informatique</t>
  </si>
  <si>
    <t>Pannes/dégradations de matériel électroménager, mobilier et immobilier</t>
  </si>
  <si>
    <t>Nombre de patients consultés - Clinique</t>
  </si>
  <si>
    <t>Nombre de patients consultés - Plateau</t>
  </si>
  <si>
    <t>PM01</t>
  </si>
  <si>
    <t>PM02</t>
  </si>
  <si>
    <t>PM03</t>
  </si>
  <si>
    <t>PO01</t>
  </si>
  <si>
    <t>PO02</t>
  </si>
  <si>
    <t>PO03</t>
  </si>
  <si>
    <t>Nombre de patients hospitalisés par mois</t>
  </si>
  <si>
    <t>PO04</t>
  </si>
  <si>
    <t>PO05</t>
  </si>
  <si>
    <t>PO06</t>
  </si>
  <si>
    <t>PS01</t>
  </si>
  <si>
    <t>Nombre et valeur des écarts entre le stock théorique et le stock réel</t>
  </si>
  <si>
    <t>PS02</t>
  </si>
  <si>
    <t>PS03</t>
  </si>
  <si>
    <r>
      <t>Mesure moyenne</t>
    </r>
    <r>
      <rPr>
        <sz val="11"/>
        <color theme="7" tint="-0.499984740745262"/>
        <rFont val="Myriad Web Pro Condensed"/>
        <family val="2"/>
      </rPr>
      <t xml:space="preserve"> des délais des interventions de maintenance</t>
    </r>
  </si>
  <si>
    <t>PS04</t>
  </si>
  <si>
    <t>PS05</t>
  </si>
  <si>
    <t>PS06</t>
  </si>
  <si>
    <t>Moyenne des différences entre l'heure du rendez-vous et l'heure d'entrée effective en consultation (une journée par semaine)</t>
  </si>
  <si>
    <t>Acquisition de nouveaux patients</t>
  </si>
  <si>
    <t>Taux de dossiers patient non conformes</t>
  </si>
  <si>
    <t>Nombre de patients hospitalisés</t>
  </si>
  <si>
    <t>Décompte trimestriel</t>
  </si>
  <si>
    <t>Nombre de non-conformité aux instructions tenue et lavage des mains</t>
  </si>
  <si>
    <t>Taux d'atteinte des objectifs de croissance</t>
  </si>
  <si>
    <t>Moyenne des niveaux d'atteinte des objectifs de croissance (CA et activités)</t>
  </si>
  <si>
    <t>Taux de réclamations ou rejets des garants sur la facturation</t>
  </si>
  <si>
    <t>Cible</t>
  </si>
  <si>
    <t>20 sec</t>
  </si>
  <si>
    <t>40 min</t>
  </si>
  <si>
    <t>7 jours</t>
  </si>
  <si>
    <t>3 jours</t>
  </si>
  <si>
    <t>Nombre de réclamations ou rejets des garants / Nombre de factures</t>
  </si>
  <si>
    <t>?</t>
  </si>
  <si>
    <t>Pourcentage de collaborateurs évalués</t>
  </si>
  <si>
    <t>+25%</t>
  </si>
  <si>
    <t>Taux d'atteinte des objectifs de croissance - Plateau</t>
  </si>
  <si>
    <t>Taux d'atteinte des objectifs de croissance - Clinique</t>
  </si>
  <si>
    <t>1er semestre 2019</t>
  </si>
  <si>
    <t>2e semestre 2019</t>
  </si>
  <si>
    <t>1er trimestre 2019</t>
  </si>
  <si>
    <t>2e trimestre 2019</t>
  </si>
  <si>
    <t>3e trimestre 2019</t>
  </si>
  <si>
    <t>4e trimestre 2019</t>
  </si>
  <si>
    <t>60 jours</t>
  </si>
  <si>
    <t>PM01-FO0003
V2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</si>
</sst>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mmm\-yy;@"/>
    <numFmt numFmtId="165" formatCode="[h]:mm:ss;@"/>
    <numFmt numFmtId="166" formatCode="[$-F400]h:mm:ss\ AM/PM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7" tint="-0.499984740745262"/>
      <name val="Myriad Web Pro Condensed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medium">
        <color theme="7"/>
      </left>
      <right/>
      <top style="medium">
        <color theme="7"/>
      </top>
      <bottom/>
      <diagonal/>
    </border>
    <border>
      <left/>
      <right/>
      <top style="medium">
        <color theme="7"/>
      </top>
      <bottom/>
      <diagonal/>
    </border>
    <border>
      <left/>
      <right style="medium">
        <color theme="7"/>
      </right>
      <top style="medium">
        <color theme="7"/>
      </top>
      <bottom/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medium">
        <color theme="7"/>
      </left>
      <right/>
      <top/>
      <bottom style="medium">
        <color theme="7"/>
      </bottom>
      <diagonal/>
    </border>
    <border>
      <left/>
      <right/>
      <top/>
      <bottom style="medium">
        <color theme="7"/>
      </bottom>
      <diagonal/>
    </border>
    <border>
      <left/>
      <right style="medium">
        <color theme="7"/>
      </right>
      <top/>
      <bottom style="medium">
        <color theme="7"/>
      </bottom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6" borderId="0" applyNumberFormat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/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9" fontId="7" fillId="2" borderId="0" xfId="1" applyFont="1" applyFill="1" applyAlignment="1">
      <alignment horizontal="center" vertical="center"/>
    </xf>
    <xf numFmtId="9" fontId="7" fillId="2" borderId="7" xfId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7" xfId="1" applyNumberFormat="1" applyFont="1" applyFill="1" applyBorder="1" applyAlignment="1">
      <alignment horizontal="center" vertical="center"/>
    </xf>
    <xf numFmtId="20" fontId="7" fillId="2" borderId="0" xfId="1" applyNumberFormat="1" applyFont="1" applyFill="1" applyAlignment="1">
      <alignment horizontal="center" vertical="center"/>
    </xf>
    <xf numFmtId="20" fontId="5" fillId="2" borderId="0" xfId="0" applyNumberFormat="1" applyFont="1" applyFill="1" applyAlignment="1">
      <alignment horizontal="center" vertical="center"/>
    </xf>
    <xf numFmtId="20" fontId="7" fillId="2" borderId="7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45" fontId="7" fillId="2" borderId="0" xfId="1" applyNumberFormat="1" applyFont="1" applyFill="1" applyAlignment="1">
      <alignment horizontal="center" vertical="center"/>
    </xf>
    <xf numFmtId="0" fontId="5" fillId="2" borderId="8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0" fillId="2" borderId="0" xfId="1" applyNumberFormat="1" applyFont="1" applyFill="1" applyAlignment="1">
      <alignment horizontal="center" vertical="center"/>
    </xf>
    <xf numFmtId="0" fontId="6" fillId="5" borderId="0" xfId="1" applyNumberFormat="1" applyFont="1" applyFill="1" applyAlignment="1">
      <alignment horizontal="center" vertical="center"/>
    </xf>
    <xf numFmtId="9" fontId="6" fillId="5" borderId="0" xfId="1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0" xfId="1" applyNumberFormat="1" applyFont="1" applyFill="1" applyAlignment="1">
      <alignment horizontal="center" vertical="center"/>
    </xf>
    <xf numFmtId="0" fontId="5" fillId="2" borderId="7" xfId="0" applyFont="1" applyFill="1" applyBorder="1"/>
    <xf numFmtId="45" fontId="11" fillId="2" borderId="0" xfId="1" applyNumberFormat="1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1" fillId="2" borderId="0" xfId="0" applyFont="1" applyFill="1"/>
    <xf numFmtId="0" fontId="8" fillId="2" borderId="0" xfId="0" applyFont="1" applyFill="1"/>
    <xf numFmtId="20" fontId="11" fillId="2" borderId="0" xfId="1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9" fontId="5" fillId="2" borderId="0" xfId="1" applyFont="1" applyFill="1" applyAlignment="1">
      <alignment horizontal="center" vertical="center"/>
    </xf>
    <xf numFmtId="9" fontId="7" fillId="2" borderId="7" xfId="1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" fontId="7" fillId="2" borderId="0" xfId="1" applyNumberFormat="1" applyFont="1" applyFill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1" fontId="7" fillId="2" borderId="7" xfId="1" applyNumberFormat="1" applyFont="1" applyFill="1" applyBorder="1" applyAlignment="1">
      <alignment horizontal="center" vertical="center"/>
    </xf>
    <xf numFmtId="9" fontId="3" fillId="2" borderId="0" xfId="1" applyFont="1" applyFill="1" applyAlignment="1">
      <alignment horizontal="center" vertical="center"/>
    </xf>
    <xf numFmtId="0" fontId="3" fillId="2" borderId="0" xfId="1" applyNumberFormat="1" applyFont="1" applyFill="1" applyAlignment="1">
      <alignment horizontal="center" vertical="center"/>
    </xf>
    <xf numFmtId="45" fontId="3" fillId="2" borderId="0" xfId="1" applyNumberFormat="1" applyFont="1" applyFill="1" applyAlignment="1">
      <alignment horizontal="center" vertical="center" wrapText="1"/>
    </xf>
    <xf numFmtId="0" fontId="3" fillId="2" borderId="0" xfId="1" applyNumberFormat="1" applyFon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/>
    </xf>
    <xf numFmtId="14" fontId="0" fillId="2" borderId="0" xfId="0" applyNumberFormat="1" applyFill="1"/>
    <xf numFmtId="9" fontId="3" fillId="2" borderId="1" xfId="0" applyNumberFormat="1" applyFont="1" applyFill="1" applyBorder="1" applyAlignment="1">
      <alignment horizontal="center" vertical="center" wrapText="1"/>
    </xf>
    <xf numFmtId="9" fontId="16" fillId="2" borderId="1" xfId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vertical="center" wrapText="1"/>
    </xf>
    <xf numFmtId="9" fontId="3" fillId="2" borderId="1" xfId="0" quotePrefix="1" applyNumberFormat="1" applyFont="1" applyFill="1" applyBorder="1" applyAlignment="1">
      <alignment horizontal="center" vertical="center" wrapText="1"/>
    </xf>
    <xf numFmtId="165" fontId="3" fillId="2" borderId="0" xfId="1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/>
    </xf>
    <xf numFmtId="166" fontId="7" fillId="2" borderId="0" xfId="1" applyNumberFormat="1" applyFont="1" applyFill="1" applyAlignment="1">
      <alignment horizontal="center" vertical="center"/>
    </xf>
    <xf numFmtId="0" fontId="18" fillId="6" borderId="0" xfId="2" applyFont="1" applyAlignment="1">
      <alignment horizontal="center" vertical="center"/>
    </xf>
    <xf numFmtId="9" fontId="3" fillId="2" borderId="0" xfId="1" applyFont="1" applyFill="1" applyAlignment="1">
      <alignment horizontal="center" vertical="center" wrapText="1"/>
    </xf>
    <xf numFmtId="9" fontId="3" fillId="2" borderId="7" xfId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wrapText="1"/>
    </xf>
  </cellXfs>
  <cellStyles count="3">
    <cellStyle name="Normal" xfId="0" builtinId="0"/>
    <cellStyle name="Pourcentage" xfId="1" builtinId="5"/>
    <cellStyle name="Satisfaisant" xfId="2" builtinId="26"/>
  </cellStyles>
  <dxfs count="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Management'!$B$11</c:f>
              <c:strCache>
                <c:ptCount val="1"/>
                <c:pt idx="0">
                  <c:v>Taux d'atteinte des objectifs de croissance - Plateau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Management'!$C$9:$F$9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Management'!$C$11:$F$11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7168-455E-8B82-A49BEA95F83E}"/>
            </c:ext>
          </c:extLst>
        </c:ser>
        <c:ser>
          <c:idx val="2"/>
          <c:order val="1"/>
          <c:tx>
            <c:strRef>
              <c:f>'TB Qualité Management'!$B$12</c:f>
              <c:strCache>
                <c:ptCount val="1"/>
                <c:pt idx="0">
                  <c:v>Taux d'atteinte des objectifs de croissance - Clinique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Management'!$C$12:$D$12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461D-4511-AAEA-C0A9AE623B3B}"/>
            </c:ext>
          </c:extLst>
        </c:ser>
        <c:ser>
          <c:idx val="1"/>
          <c:order val="2"/>
          <c:tx>
            <c:strRef>
              <c:f>'TB Qualité Management'!$B$13</c:f>
              <c:strCache>
                <c:ptCount val="1"/>
                <c:pt idx="0">
                  <c:v>Taux d'atteinte des cibles des indicateurs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Management'!$C$9:$F$9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Management'!$C$13:$F$13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7168-455E-8B82-A49BEA95F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Management'!$H$101</c:f>
              <c:strCache>
                <c:ptCount val="1"/>
                <c:pt idx="0">
                  <c:v>Nombre de patients hospitalisés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Management'!$I$100:$N$100,'TB Qualité Management'!$I$106:$N$106)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Management'!$I$101:$N$101,'TB Qualité Management'!$I$107:$N$107)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A-40F7-807C-8E0E79E2A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7606495"/>
        <c:axId val="1129734527"/>
      </c:lineChart>
      <c:lineChart>
        <c:grouping val="standard"/>
        <c:varyColors val="0"/>
        <c:ser>
          <c:idx val="1"/>
          <c:order val="1"/>
          <c:tx>
            <c:strRef>
              <c:f>'TB Qualité Management'!$H$102</c:f>
              <c:strCache>
                <c:ptCount val="1"/>
                <c:pt idx="0">
                  <c:v>Taux de dossiers patient non conformes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Management'!$I$100:$N$100,'TB Qualité Management'!$I$106:$N$106)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Management'!$I$102:$N$102,'TB Qualité Management'!$I$108:$N$108)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81-4219-A254-4E8E07280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00575"/>
        <c:axId val="31270700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valAx>
        <c:axId val="312707007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08600575"/>
        <c:crosses val="max"/>
        <c:crossBetween val="between"/>
      </c:valAx>
      <c:dateAx>
        <c:axId val="308600575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312707007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Management'!$H$103</c:f>
              <c:strCache>
                <c:ptCount val="1"/>
                <c:pt idx="0">
                  <c:v>Nombre de réclamations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Management'!$I$100:$N$100,'TB Qualité Management'!$I$106:$N$106)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Management'!$I$103:$N$103,'TB Qualité Management'!$I$109:$N$109)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499-ABB9-A711B9AD1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7606495"/>
        <c:axId val="1129734527"/>
      </c:lineChart>
      <c:dateAx>
        <c:axId val="837606495"/>
        <c:scaling>
          <c:orientation val="minMax"/>
        </c:scaling>
        <c:delete val="0"/>
        <c:axPos val="b"/>
        <c:numFmt formatCode="[$-40C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9734527"/>
        <c:crosses val="autoZero"/>
        <c:auto val="1"/>
        <c:lblOffset val="100"/>
        <c:baseTimeUnit val="months"/>
      </c:dateAx>
      <c:valAx>
        <c:axId val="1129734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37606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Management'!$P$10</c:f>
              <c:strCache>
                <c:ptCount val="1"/>
                <c:pt idx="0">
                  <c:v>Taux d'indisponibilité de produits sensibles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Management'!$Q$9:$V$9,'TB Qualité Management'!$Q$14:$V$14)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Management'!$Q$10:$V$10,'TB Qualité Management'!$Q$15:$V$15)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C9-4967-A489-32DA805D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Management'!$P$16</c:f>
              <c:strCache>
                <c:ptCount val="1"/>
                <c:pt idx="0">
                  <c:v>Nombre d'écarts entre le stock théorique et le stock  réel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Management'!$Q$9:$V$9,'TB Qualité Management'!$Q$14:$V$14)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Management'!$Q$11:$V$11,'TB Qualité Management'!$Q$16:$V$16)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A-4BE5-A55A-11493602B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dateAx>
        <c:axId val="805574399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Offset val="100"/>
        <c:baseTimeUnit val="months"/>
      </c:date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Management'!$P$19</c:f>
              <c:strCache>
                <c:ptCount val="1"/>
                <c:pt idx="0">
                  <c:v>Nombre de rupture de produits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Management'!$Q$18:$T$18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Management'!$Q$19:$T$19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F8A7-4467-B0C9-57DDD9EE08DE}"/>
            </c:ext>
          </c:extLst>
        </c:ser>
        <c:ser>
          <c:idx val="1"/>
          <c:order val="1"/>
          <c:tx>
            <c:strRef>
              <c:f>'TB Qualité Management'!$P$20</c:f>
              <c:strCache>
                <c:ptCount val="1"/>
                <c:pt idx="0">
                  <c:v>Nombre de défaillances à l'utilisation (produits non conformes)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Management'!$Q$18:$T$18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Management'!$Q$20:$T$20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8CA-4359-A9E2-9109FC23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5574399"/>
        <c:axId val="735908447"/>
      </c:bar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Management'!$P$47</c:f>
              <c:strCache>
                <c:ptCount val="1"/>
                <c:pt idx="0">
                  <c:v>Pourcentage de collaborateurs évalués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Management'!$Q$46:$R$46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Management'!$Q$47:$R$47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933A-4764-A8E8-144EBE805C06}"/>
            </c:ext>
          </c:extLst>
        </c:ser>
        <c:ser>
          <c:idx val="1"/>
          <c:order val="1"/>
          <c:tx>
            <c:strRef>
              <c:f>'TB Qualité Management'!$P$48</c:f>
              <c:strCache>
                <c:ptCount val="1"/>
                <c:pt idx="0">
                  <c:v>Taux de réalisation du plan de formation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Management'!$Q$46:$R$46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Management'!$Q$48:$R$48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933A-4764-A8E8-144EBE805C06}"/>
            </c:ext>
          </c:extLst>
        </c:ser>
        <c:ser>
          <c:idx val="2"/>
          <c:order val="2"/>
          <c:tx>
            <c:strRef>
              <c:f>'TB Qualité Management'!$P$49</c:f>
              <c:strCache>
                <c:ptCount val="1"/>
                <c:pt idx="0">
                  <c:v>Efficacité des actions de formation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Management'!$Q$46:$R$46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Management'!$Q$49:$R$49</c:f>
              <c:numCache>
                <c:formatCode>0%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2-933A-4764-A8E8-144EBE805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Management'!$P$78</c:f>
              <c:strCache>
                <c:ptCount val="1"/>
                <c:pt idx="0">
                  <c:v>Nombre d'interruptions des ressources informationnelles de plus d'une heure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Management'!$Q$77:$R$77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Management'!$Q$78:$R$78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0-D776-4F75-B83E-F5E4DA9AC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7877727"/>
        <c:axId val="1150930847"/>
      </c:barChart>
      <c:catAx>
        <c:axId val="1157877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930847"/>
        <c:crosses val="autoZero"/>
        <c:auto val="1"/>
        <c:lblAlgn val="ctr"/>
        <c:lblOffset val="100"/>
        <c:noMultiLvlLbl val="0"/>
      </c:catAx>
      <c:valAx>
        <c:axId val="115093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787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Management'!$P$108</c:f>
              <c:strCache>
                <c:ptCount val="1"/>
                <c:pt idx="0">
                  <c:v>Pannes/dégradations de matériel médical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Management'!$Q$108:$T$108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8456-49A5-B703-0C4091A602CD}"/>
            </c:ext>
          </c:extLst>
        </c:ser>
        <c:ser>
          <c:idx val="1"/>
          <c:order val="1"/>
          <c:tx>
            <c:strRef>
              <c:f>'TB Qualité Management'!$P$109</c:f>
              <c:strCache>
                <c:ptCount val="1"/>
                <c:pt idx="0">
                  <c:v>Pannes/dégradations de matériel informatique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Management'!$Q$109:$T$109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8456-49A5-B703-0C4091A602CD}"/>
            </c:ext>
          </c:extLst>
        </c:ser>
        <c:ser>
          <c:idx val="2"/>
          <c:order val="2"/>
          <c:tx>
            <c:strRef>
              <c:f>'TB Qualité Management'!$P$110</c:f>
              <c:strCache>
                <c:ptCount val="1"/>
                <c:pt idx="0">
                  <c:v>Pannes/dégradations de matériel électroménager, mobilier et immobilier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Management'!$Q$110:$T$110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8456-49A5-B703-0C4091A60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6798671"/>
        <c:axId val="1140335551"/>
      </c:barChart>
      <c:catAx>
        <c:axId val="1266798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0335551"/>
        <c:crosses val="autoZero"/>
        <c:auto val="1"/>
        <c:lblAlgn val="ctr"/>
        <c:lblOffset val="100"/>
        <c:noMultiLvlLbl val="0"/>
      </c:catAx>
      <c:valAx>
        <c:axId val="1140335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6798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557852679939462E-2"/>
          <c:y val="2.7551653927560253E-2"/>
          <c:w val="0.89076227837043853"/>
          <c:h val="0.75592114034264246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Management'!$P$107</c:f>
              <c:strCache>
                <c:ptCount val="1"/>
                <c:pt idx="0">
                  <c:v>Ruptures d'activité pour cause d'indisponibilité du matériel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Management'!$Q$106:$T$106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Management'!$Q$107:$T$107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1-4452-8112-CBE26C8D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495679"/>
        <c:axId val="1145856319"/>
      </c:lineChart>
      <c:lineChart>
        <c:grouping val="standard"/>
        <c:varyColors val="0"/>
        <c:ser>
          <c:idx val="1"/>
          <c:order val="1"/>
          <c:tx>
            <c:strRef>
              <c:f>'TB Qualité Management'!$P$112</c:f>
              <c:strCache>
                <c:ptCount val="1"/>
                <c:pt idx="0">
                  <c:v>Délai des interventions de maintenance pour les équipements informatiques, médicaux et electroménagers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Management'!$Q$112:$T$112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1-4452-8112-CBE26C8DB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4965199"/>
        <c:axId val="1363898479"/>
      </c:lineChart>
      <c:catAx>
        <c:axId val="10724956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5856319"/>
        <c:crosses val="autoZero"/>
        <c:auto val="1"/>
        <c:lblAlgn val="ctr"/>
        <c:lblOffset val="100"/>
        <c:noMultiLvlLbl val="0"/>
      </c:catAx>
      <c:valAx>
        <c:axId val="114585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72495679"/>
        <c:crosses val="autoZero"/>
        <c:crossBetween val="between"/>
      </c:valAx>
      <c:valAx>
        <c:axId val="13638984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965199"/>
        <c:crosses val="max"/>
        <c:crossBetween val="between"/>
      </c:valAx>
      <c:catAx>
        <c:axId val="1264965199"/>
        <c:scaling>
          <c:orientation val="minMax"/>
        </c:scaling>
        <c:delete val="1"/>
        <c:axPos val="b"/>
        <c:majorTickMark val="out"/>
        <c:minorTickMark val="none"/>
        <c:tickLblPos val="nextTo"/>
        <c:crossAx val="13638984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73848493945192"/>
          <c:y val="0.84940427683712549"/>
          <c:w val="0.79852303012109616"/>
          <c:h val="0.135567548293296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Management'!$P$134</c:f>
              <c:strCache>
                <c:ptCount val="1"/>
                <c:pt idx="0">
                  <c:v>Respect des delais de production des rapports comptables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Management'!$Q$133:$T$133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Management'!$Q$134:$T$134</c:f>
              <c:numCache>
                <c:formatCode>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CDAE-4D82-88D4-ABEBAE1921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4965615"/>
        <c:axId val="1150118399"/>
      </c:barChart>
      <c:catAx>
        <c:axId val="126496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0118399"/>
        <c:crosses val="autoZero"/>
        <c:auto val="1"/>
        <c:lblAlgn val="ctr"/>
        <c:lblOffset val="100"/>
        <c:noMultiLvlLbl val="0"/>
      </c:catAx>
      <c:valAx>
        <c:axId val="11501183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49656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'TB Qualité Management'!$B$48</c:f>
              <c:strCache>
                <c:ptCount val="1"/>
                <c:pt idx="0">
                  <c:v>Nombre de non-conformités répétées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Management'!$C$9:$F$9</c15:sqref>
                  </c15:fullRef>
                </c:ext>
              </c:extLst>
              <c:f>'TB Qualité Management'!$C$9:$D$9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Management'!$C$48:$F$48</c15:sqref>
                  </c15:fullRef>
                </c:ext>
              </c:extLst>
              <c:f>'TB Qualité Management'!$C$48:$D$48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C61E-48DD-AF66-F861EC0C1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4086943"/>
        <c:axId val="724457215"/>
      </c:barChart>
      <c:catAx>
        <c:axId val="584086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24457215"/>
        <c:crosses val="autoZero"/>
        <c:auto val="1"/>
        <c:lblAlgn val="ctr"/>
        <c:lblOffset val="100"/>
        <c:noMultiLvlLbl val="0"/>
      </c:catAx>
      <c:valAx>
        <c:axId val="724457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6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'TB Qualité Management'!$P$159</c:f>
              <c:strCache>
                <c:ptCount val="1"/>
                <c:pt idx="0">
                  <c:v>Nombre d'infections post-opératoires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Management'!$Q$159:$T$159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0DA6-4F01-B840-F3ACF9B61B49}"/>
            </c:ext>
          </c:extLst>
        </c:ser>
        <c:ser>
          <c:idx val="1"/>
          <c:order val="1"/>
          <c:tx>
            <c:strRef>
              <c:f>'TB Qualité Management'!$P$160</c:f>
              <c:strCache>
                <c:ptCount val="1"/>
                <c:pt idx="0">
                  <c:v>Nombre d'AES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Management'!$Q$160:$T$160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0DA6-4F01-B840-F3ACF9B61B49}"/>
            </c:ext>
          </c:extLst>
        </c:ser>
        <c:ser>
          <c:idx val="2"/>
          <c:order val="2"/>
          <c:tx>
            <c:strRef>
              <c:f>'TB Qualité Management'!$P$161</c:f>
              <c:strCache>
                <c:ptCount val="1"/>
                <c:pt idx="0">
                  <c:v>Nombre d'intoxications alimentaires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Management'!$Q$161:$T$161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0DA6-4F01-B840-F3ACF9B61B49}"/>
            </c:ext>
          </c:extLst>
        </c:ser>
        <c:ser>
          <c:idx val="3"/>
          <c:order val="3"/>
          <c:tx>
            <c:strRef>
              <c:f>'TB Qualité Management'!$P$162</c:f>
              <c:strCache>
                <c:ptCount val="1"/>
                <c:pt idx="0">
                  <c:v>Nombre d'incidents sur la gestion des déchets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Management'!$Q$158:$T$158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Management'!$Q$162:$T$162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DA6-4F01-B840-F3ACF9B61B49}"/>
            </c:ext>
          </c:extLst>
        </c:ser>
        <c:ser>
          <c:idx val="4"/>
          <c:order val="4"/>
          <c:tx>
            <c:strRef>
              <c:f>'TB Qualité Management'!$P$163</c:f>
              <c:strCache>
                <c:ptCount val="1"/>
                <c:pt idx="0">
                  <c:v>Nombre de non-conformité aux instructions tenue et lavage des mains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'TB Qualité Management'!$Q$163:$T$163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87B-4C64-853F-086E812B5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0784863"/>
        <c:axId val="1471470303"/>
      </c:barChart>
      <c:catAx>
        <c:axId val="1410784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71470303"/>
        <c:crosses val="autoZero"/>
        <c:auto val="1"/>
        <c:lblAlgn val="ctr"/>
        <c:lblOffset val="100"/>
        <c:noMultiLvlLbl val="0"/>
      </c:catAx>
      <c:valAx>
        <c:axId val="14714703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07848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0648640292823897E-2"/>
          <c:y val="0.86717746905859561"/>
          <c:w val="0.92220834351233194"/>
          <c:h val="0.116600048752603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Management'!$H$126</c:f>
              <c:strCache>
                <c:ptCount val="1"/>
                <c:pt idx="0">
                  <c:v>Taux de nouveau-né à score d'Apgar inférieur ou égal à 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Management'!$I$125:$L$125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Management'!$I$126:$L$126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7-4443-9F58-57A6124C338D}"/>
            </c:ext>
          </c:extLst>
        </c:ser>
        <c:ser>
          <c:idx val="1"/>
          <c:order val="1"/>
          <c:tx>
            <c:strRef>
              <c:f>'TB Qualité Management'!$H$127</c:f>
              <c:strCache>
                <c:ptCount val="1"/>
                <c:pt idx="0">
                  <c:v>Taux d'Apgar amélioré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Management'!$I$125:$L$125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Management'!$I$127:$L$127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07-4443-9F58-57A6124C3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Management'!$H$130</c:f>
              <c:strCache>
                <c:ptCount val="1"/>
                <c:pt idx="0">
                  <c:v>Nombre d'incidents pendant un accouchement ou une intervention chirugicale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Management'!$I$129:$L$129</c:f>
              <c:strCache>
                <c:ptCount val="3"/>
                <c:pt idx="0">
                  <c:v>1er semestre 2019</c:v>
                </c:pt>
                <c:pt idx="1">
                  <c:v>2e semestre 2019</c:v>
                </c:pt>
                <c:pt idx="2">
                  <c:v>#REF!</c:v>
                </c:pt>
              </c:strCache>
            </c:strRef>
          </c:cat>
          <c:val>
            <c:numRef>
              <c:f>'TB Qualité Management'!$I$130:$L$130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F-480F-AE53-A78B12D29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8419625987324335"/>
          <c:h val="0.7501797758609880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Management'!$H$151</c:f>
              <c:strCache>
                <c:ptCount val="1"/>
                <c:pt idx="0">
                  <c:v>Taux de conversion des patientes suivies lors de leur grossesse en patientes accouchant chez NEST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('TB Qualité Management'!$I$150:$N$150,'TB Qualité Management'!$I$153:$N$153)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Management'!$I$151:$N$151,'TB Qualité Management'!$I$154:$N$154)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7-4AD4-8BCA-F9CAC2600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86089137578245E-2"/>
          <c:y val="3.4393585569209781E-2"/>
          <c:w val="0.89412182188897937"/>
          <c:h val="0.71944490943275285"/>
        </c:manualLayout>
      </c:layout>
      <c:lineChart>
        <c:grouping val="standard"/>
        <c:varyColors val="0"/>
        <c:ser>
          <c:idx val="0"/>
          <c:order val="0"/>
          <c:tx>
            <c:strRef>
              <c:f>'TB Qualité Management'!$H$157</c:f>
              <c:strCache>
                <c:ptCount val="1"/>
                <c:pt idx="0">
                  <c:v>Taux de conversion des prospects en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Management'!$I$156:$L$156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Management'!$I$157:$L$157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C3-447E-A715-733F9F5269D4}"/>
            </c:ext>
          </c:extLst>
        </c:ser>
        <c:ser>
          <c:idx val="2"/>
          <c:order val="1"/>
          <c:tx>
            <c:strRef>
              <c:f>'TB Qualité Management'!$H$158</c:f>
              <c:strCache>
                <c:ptCount val="1"/>
                <c:pt idx="0">
                  <c:v>Taux de conversion des enfants nés chez NEST en enfants suivis chez NEST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Management'!$I$156:$L$156</c:f>
              <c:strCache>
                <c:ptCount val="2"/>
                <c:pt idx="0">
                  <c:v>1er semestre 2019</c:v>
                </c:pt>
                <c:pt idx="1">
                  <c:v>2e semestre 2019</c:v>
                </c:pt>
              </c:strCache>
            </c:strRef>
          </c:cat>
          <c:val>
            <c:numRef>
              <c:f>'TB Qualité Management'!$I$158:$L$158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C3-447E-A715-733F9F526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catAx>
        <c:axId val="80760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Algn val="ctr"/>
        <c:lblOffset val="100"/>
        <c:noMultiLvlLbl val="0"/>
      </c:catAx>
      <c:valAx>
        <c:axId val="112669479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092885830643698"/>
          <c:y val="0.80514925784463631"/>
          <c:w val="0.64690597644188208"/>
          <c:h val="0.194850742155363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Management'!$B$27</c:f>
              <c:strCache>
                <c:ptCount val="1"/>
                <c:pt idx="0">
                  <c:v>Acquisition de nouveaux patients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Management'!$C$27:$F$27</c:f>
              <c:numCache>
                <c:formatCode>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4-4F6C-AB6E-B6E91BD24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Management'!$B$28</c:f>
              <c:strCache>
                <c:ptCount val="1"/>
                <c:pt idx="0">
                  <c:v>Etat d'exécution des plans d'actions marketing et communication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'TB Qualité Management'!$C$26:$F$26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Management'!$C$28:$F$28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EB-462A-BDAF-E8EBA8AFB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Management'!$B$45</c:f>
              <c:strCache>
                <c:ptCount val="1"/>
                <c:pt idx="0">
                  <c:v>Niveau de respect des délais des actions d'amélioration suite aux audits et aux fiches d'incident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Management'!$C$44:$F$44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Management'!$C$45:$F$45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9-4DF0-B082-9CD77B0D6E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61839"/>
        <c:axId val="804936847"/>
      </c:lineChart>
      <c:catAx>
        <c:axId val="672661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4936847"/>
        <c:crosses val="autoZero"/>
        <c:auto val="1"/>
        <c:lblAlgn val="ctr"/>
        <c:lblOffset val="100"/>
        <c:noMultiLvlLbl val="0"/>
      </c:catAx>
      <c:valAx>
        <c:axId val="804936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2661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Management'!$H$10</c:f>
              <c:strCache>
                <c:ptCount val="1"/>
                <c:pt idx="0">
                  <c:v>Taux de satisfaction des demandes patients en 24h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Management'!$I$9:$N$9,'TB Qualité Management'!$I$14:$N$14)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Management'!$I$10:$N$10,'TB Qualité Management'!$I$15:$N$15)</c:f>
              <c:numCache>
                <c:formatCode>0%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3-4E37-AD5A-CFF2F3A8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084447"/>
        <c:axId val="679097039"/>
      </c:lineChart>
      <c:lineChart>
        <c:grouping val="standard"/>
        <c:varyColors val="0"/>
        <c:ser>
          <c:idx val="1"/>
          <c:order val="1"/>
          <c:tx>
            <c:strRef>
              <c:f>'TB Qualité Management'!$H$11</c:f>
              <c:strCache>
                <c:ptCount val="1"/>
                <c:pt idx="0">
                  <c:v>Temps d'attente en salle d'attente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Management'!$I$9:$N$9,'TB Qualité Management'!$I$14:$N$14)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Management'!$I$11:$N$11,'TB Qualité Management'!$I$16:$N$16)</c:f>
              <c:numCache>
                <c:formatCode>[h]:mm:ss;@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3-4E37-AD5A-CFF2F3A8E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1053375"/>
        <c:axId val="1271028335"/>
      </c:lineChart>
      <c:dateAx>
        <c:axId val="58408444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Offset val="100"/>
        <c:baseTimeUnit val="months"/>
      </c:date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  <c:valAx>
        <c:axId val="1271028335"/>
        <c:scaling>
          <c:orientation val="minMax"/>
        </c:scaling>
        <c:delete val="0"/>
        <c:axPos val="r"/>
        <c:numFmt formatCode="[h]:mm:ss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41053375"/>
        <c:crosses val="max"/>
        <c:crossBetween val="between"/>
      </c:valAx>
      <c:dateAx>
        <c:axId val="1341053375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1271028335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Management'!$H$19</c:f>
              <c:strCache>
                <c:ptCount val="1"/>
                <c:pt idx="0">
                  <c:v>Délai d'attente avant réponse téléphonique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'TB Qualité Management'!$I$18:$L$18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f>'TB Qualité Management'!$I$19:$L$19</c:f>
              <c:numCache>
                <c:formatCode>[$-F400]h:mm:ss\ AM/PM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4-4C04-A47D-DCCE24FB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5574399"/>
        <c:axId val="735908447"/>
      </c:lineChart>
      <c:catAx>
        <c:axId val="80557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5908447"/>
        <c:crosses val="autoZero"/>
        <c:auto val="1"/>
        <c:lblAlgn val="ctr"/>
        <c:lblOffset val="100"/>
        <c:noMultiLvlLbl val="0"/>
      </c:catAx>
      <c:valAx>
        <c:axId val="73590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557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Management'!$H$45</c:f>
              <c:strCache>
                <c:ptCount val="1"/>
                <c:pt idx="0">
                  <c:v>Délai moyen de paiement des garants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Management'!$I$45:$N$45</c15:sqref>
                  </c15:fullRef>
                </c:ext>
              </c:extLst>
              <c:f>'TB Qualité Management'!$I$45:$L$45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B-4132-9D7B-91ABF22B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'TB Qualité Management'!$H$46</c:f>
              <c:strCache>
                <c:ptCount val="1"/>
                <c:pt idx="0">
                  <c:v>Taux de réclamations ou rejets des garants sur la facturation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fr-FR"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Management'!$I$46:$N$46</c15:sqref>
                  </c15:fullRef>
                </c:ext>
              </c:extLst>
              <c:f>'TB Qualité Management'!$I$46:$L$46</c:f>
              <c:numCache>
                <c:formatCode>0%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2-4F60-A712-913CEA99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4084447"/>
        <c:axId val="679097039"/>
      </c:line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35260527849497E-2"/>
          <c:y val="4.26828541722108E-2"/>
          <c:w val="0.92592379777889045"/>
          <c:h val="0.6761981523243212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'TB Qualité Management'!$H$47</c:f>
              <c:strCache>
                <c:ptCount val="1"/>
                <c:pt idx="0">
                  <c:v>Délai moyen entre la sortie du patient et la réception de la facture à la DAF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Management'!$I$47:$N$47</c15:sqref>
                  </c15:fullRef>
                </c:ext>
              </c:extLst>
              <c:f>'TB Qualité Management'!$I$47:$L$47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7A5-488B-81A1-AC43AD6FC0CE}"/>
            </c:ext>
          </c:extLst>
        </c:ser>
        <c:ser>
          <c:idx val="1"/>
          <c:order val="1"/>
          <c:tx>
            <c:strRef>
              <c:f>'TB Qualité Management'!$H$48</c:f>
              <c:strCache>
                <c:ptCount val="1"/>
                <c:pt idx="0">
                  <c:v>Délai moyen ente la réception de la facture à la DAF et le dépôt au niveau de l'organisme de remboursement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'TB Qualité Management'!$I$44:$N$44</c15:sqref>
                  </c15:fullRef>
                </c:ext>
              </c:extLst>
              <c:f>'TB Qualité Management'!$I$44:$L$44</c:f>
              <c:strCache>
                <c:ptCount val="4"/>
                <c:pt idx="0">
                  <c:v>1er trimestre 2019</c:v>
                </c:pt>
                <c:pt idx="1">
                  <c:v>2e trimestre 2019</c:v>
                </c:pt>
                <c:pt idx="2">
                  <c:v>3e trimestre 2019</c:v>
                </c:pt>
                <c:pt idx="3">
                  <c:v>4e trimestre 2019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'TB Qualité Management'!$I$48:$N$48</c15:sqref>
                  </c15:fullRef>
                </c:ext>
              </c:extLst>
              <c:f>'TB Qualité Management'!$I$48:$L$48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F7A5-488B-81A1-AC43AD6FC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4084447"/>
        <c:axId val="679097039"/>
      </c:barChart>
      <c:catAx>
        <c:axId val="584084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79097039"/>
        <c:crosses val="autoZero"/>
        <c:auto val="1"/>
        <c:lblAlgn val="ctr"/>
        <c:lblOffset val="100"/>
        <c:noMultiLvlLbl val="0"/>
      </c:catAx>
      <c:valAx>
        <c:axId val="679097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84084447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8.817594532514858E-2"/>
          <c:y val="0.80151892298662653"/>
          <c:w val="0.88869440486359208"/>
          <c:h val="0.13732122722687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'TB Qualité Management'!$H$76</c:f>
              <c:strCache>
                <c:ptCount val="1"/>
                <c:pt idx="0">
                  <c:v>Nombre de patients consultés - Clinique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Management'!$I$75:$N$75,'TB Qualité Management'!$I$79:$N$79)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Management'!$I$76:$N$76,'TB Qualité Management'!$I$80:$N$80)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E-4B57-A0B5-0EC3F2EA073C}"/>
            </c:ext>
          </c:extLst>
        </c:ser>
        <c:ser>
          <c:idx val="1"/>
          <c:order val="1"/>
          <c:tx>
            <c:strRef>
              <c:f>'TB Qualité Management'!$H$77</c:f>
              <c:strCache>
                <c:ptCount val="1"/>
                <c:pt idx="0">
                  <c:v>Nombre de patients consultés - Plateau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('TB Qualité Management'!$I$75:$N$75,'TB Qualité Management'!$I$79:$N$79)</c:f>
              <c:numCache>
                <c:formatCode>[$-40C]mmm\-yy;@</c:formatCode>
                <c:ptCount val="12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</c:numCache>
            </c:numRef>
          </c:cat>
          <c:val>
            <c:numRef>
              <c:f>('TB Qualité Management'!$I$77:$N$77,'TB Qualité Management'!$I$81:$N$81)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E-4B57-A0B5-0EC3F2EA0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07608527"/>
        <c:axId val="1126694799"/>
      </c:lineChart>
      <c:dateAx>
        <c:axId val="807608527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6694799"/>
        <c:crosses val="autoZero"/>
        <c:auto val="1"/>
        <c:lblOffset val="100"/>
        <c:baseTimeUnit val="months"/>
      </c:dateAx>
      <c:valAx>
        <c:axId val="112669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076085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585108</xdr:colOff>
      <xdr:row>0</xdr:row>
      <xdr:rowOff>0</xdr:rowOff>
    </xdr:from>
    <xdr:to>
      <xdr:col>1</xdr:col>
      <xdr:colOff>2503715</xdr:colOff>
      <xdr:row>3</xdr:row>
      <xdr:rowOff>26482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BD60A6-675E-45A5-9405-979D56FC51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585108" y="0"/>
          <a:ext cx="2680607" cy="5979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13</xdr:row>
      <xdr:rowOff>38100</xdr:rowOff>
    </xdr:from>
    <xdr:to>
      <xdr:col>5</xdr:col>
      <xdr:colOff>977900</xdr:colOff>
      <xdr:row>21</xdr:row>
      <xdr:rowOff>177800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2E54404-35E8-4A9C-8D60-E07D2F529B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743732</xdr:colOff>
      <xdr:row>48</xdr:row>
      <xdr:rowOff>274008</xdr:rowOff>
    </xdr:from>
    <xdr:to>
      <xdr:col>5</xdr:col>
      <xdr:colOff>951266</xdr:colOff>
      <xdr:row>56</xdr:row>
      <xdr:rowOff>803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E13B15D8-EA8D-4F25-9D7F-7124881DF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89826</xdr:colOff>
      <xdr:row>48</xdr:row>
      <xdr:rowOff>274006</xdr:rowOff>
    </xdr:from>
    <xdr:to>
      <xdr:col>2</xdr:col>
      <xdr:colOff>623559</xdr:colOff>
      <xdr:row>56</xdr:row>
      <xdr:rowOff>801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2D51DD89-C4E6-4A07-8F7E-8C5835BB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212679</xdr:colOff>
      <xdr:row>19</xdr:row>
      <xdr:rowOff>239821</xdr:rowOff>
    </xdr:from>
    <xdr:to>
      <xdr:col>9</xdr:col>
      <xdr:colOff>652396</xdr:colOff>
      <xdr:row>29</xdr:row>
      <xdr:rowOff>169624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5A978E47-74B3-41C9-BC87-8C717AE16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2832758</xdr:colOff>
      <xdr:row>29</xdr:row>
      <xdr:rowOff>296883</xdr:rowOff>
    </xdr:from>
    <xdr:to>
      <xdr:col>11</xdr:col>
      <xdr:colOff>973539</xdr:colOff>
      <xdr:row>39</xdr:row>
      <xdr:rowOff>27376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1B8A32CF-D8AA-40B9-B023-64BFC2139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191200</xdr:colOff>
      <xdr:row>48</xdr:row>
      <xdr:rowOff>145689</xdr:rowOff>
    </xdr:from>
    <xdr:to>
      <xdr:col>9</xdr:col>
      <xdr:colOff>712100</xdr:colOff>
      <xdr:row>55</xdr:row>
      <xdr:rowOff>174113</xdr:rowOff>
    </xdr:to>
    <xdr:graphicFrame macro="">
      <xdr:nvGraphicFramePr>
        <xdr:cNvPr id="18" name="Graphique 17">
          <a:extLst>
            <a:ext uri="{FF2B5EF4-FFF2-40B4-BE49-F238E27FC236}">
              <a16:creationId xmlns:a16="http://schemas.microsoft.com/office/drawing/2014/main" id="{0BF13298-BB63-4DB2-849D-3D64D01BEE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788707</xdr:colOff>
      <xdr:row>48</xdr:row>
      <xdr:rowOff>133162</xdr:rowOff>
    </xdr:from>
    <xdr:to>
      <xdr:col>13</xdr:col>
      <xdr:colOff>1086236</xdr:colOff>
      <xdr:row>55</xdr:row>
      <xdr:rowOff>174113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21875876-C3E2-4AFD-9A4E-D074BBA08A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2197100</xdr:colOff>
      <xdr:row>55</xdr:row>
      <xdr:rowOff>258297</xdr:rowOff>
    </xdr:from>
    <xdr:to>
      <xdr:col>12</xdr:col>
      <xdr:colOff>368300</xdr:colOff>
      <xdr:row>70</xdr:row>
      <xdr:rowOff>61452</xdr:rowOff>
    </xdr:to>
    <xdr:graphicFrame macro="">
      <xdr:nvGraphicFramePr>
        <xdr:cNvPr id="22" name="Graphique 21">
          <a:extLst>
            <a:ext uri="{FF2B5EF4-FFF2-40B4-BE49-F238E27FC236}">
              <a16:creationId xmlns:a16="http://schemas.microsoft.com/office/drawing/2014/main" id="{310ADEC9-A981-4F12-ACB4-8B6437FB4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127135</xdr:colOff>
      <xdr:row>81</xdr:row>
      <xdr:rowOff>285749</xdr:rowOff>
    </xdr:from>
    <xdr:to>
      <xdr:col>13</xdr:col>
      <xdr:colOff>969211</xdr:colOff>
      <xdr:row>95</xdr:row>
      <xdr:rowOff>150394</xdr:rowOff>
    </xdr:to>
    <xdr:graphicFrame macro="">
      <xdr:nvGraphicFramePr>
        <xdr:cNvPr id="26" name="Graphique 25">
          <a:extLst>
            <a:ext uri="{FF2B5EF4-FFF2-40B4-BE49-F238E27FC236}">
              <a16:creationId xmlns:a16="http://schemas.microsoft.com/office/drawing/2014/main" id="{7961F7DA-30E7-4BA8-B934-5E8D4571EE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365342</xdr:colOff>
      <xdr:row>111</xdr:row>
      <xdr:rowOff>76878</xdr:rowOff>
    </xdr:from>
    <xdr:to>
      <xdr:col>9</xdr:col>
      <xdr:colOff>678492</xdr:colOff>
      <xdr:row>120</xdr:row>
      <xdr:rowOff>182671</xdr:rowOff>
    </xdr:to>
    <xdr:graphicFrame macro="">
      <xdr:nvGraphicFramePr>
        <xdr:cNvPr id="30" name="Graphique 29">
          <a:extLst>
            <a:ext uri="{FF2B5EF4-FFF2-40B4-BE49-F238E27FC236}">
              <a16:creationId xmlns:a16="http://schemas.microsoft.com/office/drawing/2014/main" id="{D289D81C-1312-4229-A953-B7D8CA1C33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795926</xdr:colOff>
      <xdr:row>111</xdr:row>
      <xdr:rowOff>65238</xdr:rowOff>
    </xdr:from>
    <xdr:to>
      <xdr:col>13</xdr:col>
      <xdr:colOff>874212</xdr:colOff>
      <xdr:row>120</xdr:row>
      <xdr:rowOff>156575</xdr:rowOff>
    </xdr:to>
    <xdr:graphicFrame macro="">
      <xdr:nvGraphicFramePr>
        <xdr:cNvPr id="31" name="Graphique 30">
          <a:extLst>
            <a:ext uri="{FF2B5EF4-FFF2-40B4-BE49-F238E27FC236}">
              <a16:creationId xmlns:a16="http://schemas.microsoft.com/office/drawing/2014/main" id="{28C342E4-6A65-4E0B-87C4-C65FEFF0D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212679</xdr:colOff>
      <xdr:row>21</xdr:row>
      <xdr:rowOff>239821</xdr:rowOff>
    </xdr:from>
    <xdr:to>
      <xdr:col>17</xdr:col>
      <xdr:colOff>652396</xdr:colOff>
      <xdr:row>31</xdr:row>
      <xdr:rowOff>169624</xdr:rowOff>
    </xdr:to>
    <xdr:graphicFrame macro="">
      <xdr:nvGraphicFramePr>
        <xdr:cNvPr id="19" name="Graphique 18">
          <a:extLst>
            <a:ext uri="{FF2B5EF4-FFF2-40B4-BE49-F238E27FC236}">
              <a16:creationId xmlns:a16="http://schemas.microsoft.com/office/drawing/2014/main" id="{79136526-EB51-4435-8471-7C18C0846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715028</xdr:colOff>
      <xdr:row>21</xdr:row>
      <xdr:rowOff>239821</xdr:rowOff>
    </xdr:from>
    <xdr:to>
      <xdr:col>21</xdr:col>
      <xdr:colOff>973176</xdr:colOff>
      <xdr:row>31</xdr:row>
      <xdr:rowOff>168314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47FF57E9-FA08-4A33-BD26-80A35171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2832758</xdr:colOff>
      <xdr:row>31</xdr:row>
      <xdr:rowOff>296883</xdr:rowOff>
    </xdr:from>
    <xdr:to>
      <xdr:col>19</xdr:col>
      <xdr:colOff>973539</xdr:colOff>
      <xdr:row>41</xdr:row>
      <xdr:rowOff>27376</xdr:rowOff>
    </xdr:to>
    <xdr:graphicFrame macro="">
      <xdr:nvGraphicFramePr>
        <xdr:cNvPr id="23" name="Graphique 22">
          <a:extLst>
            <a:ext uri="{FF2B5EF4-FFF2-40B4-BE49-F238E27FC236}">
              <a16:creationId xmlns:a16="http://schemas.microsoft.com/office/drawing/2014/main" id="{DD973F34-4878-4473-988D-E06DA5F6DE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563451</xdr:colOff>
      <xdr:row>52</xdr:row>
      <xdr:rowOff>160987</xdr:rowOff>
    </xdr:from>
    <xdr:to>
      <xdr:col>21</xdr:col>
      <xdr:colOff>630528</xdr:colOff>
      <xdr:row>71</xdr:row>
      <xdr:rowOff>134154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DE29007-E83B-4ACB-8B26-C4089D1C42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563451</xdr:colOff>
      <xdr:row>83</xdr:row>
      <xdr:rowOff>160988</xdr:rowOff>
    </xdr:from>
    <xdr:to>
      <xdr:col>21</xdr:col>
      <xdr:colOff>630528</xdr:colOff>
      <xdr:row>100</xdr:row>
      <xdr:rowOff>285750</xdr:rowOff>
    </xdr:to>
    <xdr:graphicFrame macro="">
      <xdr:nvGraphicFramePr>
        <xdr:cNvPr id="28" name="Graphique 27">
          <a:extLst>
            <a:ext uri="{FF2B5EF4-FFF2-40B4-BE49-F238E27FC236}">
              <a16:creationId xmlns:a16="http://schemas.microsoft.com/office/drawing/2014/main" id="{3DBCE047-E0C9-4A4B-943C-9B0639A29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190500</xdr:colOff>
      <xdr:row>112</xdr:row>
      <xdr:rowOff>190500</xdr:rowOff>
    </xdr:from>
    <xdr:to>
      <xdr:col>17</xdr:col>
      <xdr:colOff>349250</xdr:colOff>
      <xdr:row>128</xdr:row>
      <xdr:rowOff>158750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AE03C04-1E10-4ADA-A763-90A5929A9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17</xdr:col>
      <xdr:colOff>460375</xdr:colOff>
      <xdr:row>112</xdr:row>
      <xdr:rowOff>168274</xdr:rowOff>
    </xdr:from>
    <xdr:to>
      <xdr:col>21</xdr:col>
      <xdr:colOff>1047749</xdr:colOff>
      <xdr:row>128</xdr:row>
      <xdr:rowOff>158750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B723B2B9-1EEF-4D07-A6E6-19F5EF6E8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291256</xdr:colOff>
      <xdr:row>137</xdr:row>
      <xdr:rowOff>85299</xdr:rowOff>
    </xdr:from>
    <xdr:to>
      <xdr:col>21</xdr:col>
      <xdr:colOff>969211</xdr:colOff>
      <xdr:row>153</xdr:row>
      <xdr:rowOff>89647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7DA13990-5964-45BA-92FF-D76FCD1AC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15</xdr:col>
      <xdr:colOff>262283</xdr:colOff>
      <xdr:row>164</xdr:row>
      <xdr:rowOff>95249</xdr:rowOff>
    </xdr:from>
    <xdr:to>
      <xdr:col>21</xdr:col>
      <xdr:colOff>924891</xdr:colOff>
      <xdr:row>176</xdr:row>
      <xdr:rowOff>152399</xdr:rowOff>
    </xdr:to>
    <xdr:graphicFrame macro="">
      <xdr:nvGraphicFramePr>
        <xdr:cNvPr id="12" name="Graphique 11">
          <a:extLst>
            <a:ext uri="{FF2B5EF4-FFF2-40B4-BE49-F238E27FC236}">
              <a16:creationId xmlns:a16="http://schemas.microsoft.com/office/drawing/2014/main" id="{66620709-B462-42A0-8CC7-BB685F337C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190500</xdr:colOff>
      <xdr:row>133</xdr:row>
      <xdr:rowOff>285751</xdr:rowOff>
    </xdr:from>
    <xdr:to>
      <xdr:col>9</xdr:col>
      <xdr:colOff>1233580</xdr:colOff>
      <xdr:row>145</xdr:row>
      <xdr:rowOff>168299</xdr:rowOff>
    </xdr:to>
    <xdr:graphicFrame macro="">
      <xdr:nvGraphicFramePr>
        <xdr:cNvPr id="25" name="Graphique 25">
          <a:extLst>
            <a:ext uri="{FF2B5EF4-FFF2-40B4-BE49-F238E27FC236}">
              <a16:creationId xmlns:a16="http://schemas.microsoft.com/office/drawing/2014/main" id="{A6729ACA-DE72-447B-B7D2-7BA1EEA6F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10</xdr:col>
      <xdr:colOff>0</xdr:colOff>
      <xdr:row>134</xdr:row>
      <xdr:rowOff>0</xdr:rowOff>
    </xdr:from>
    <xdr:to>
      <xdr:col>13</xdr:col>
      <xdr:colOff>1102179</xdr:colOff>
      <xdr:row>145</xdr:row>
      <xdr:rowOff>195513</xdr:rowOff>
    </xdr:to>
    <xdr:graphicFrame macro="">
      <xdr:nvGraphicFramePr>
        <xdr:cNvPr id="27" name="Graphique 25">
          <a:extLst>
            <a:ext uri="{FF2B5EF4-FFF2-40B4-BE49-F238E27FC236}">
              <a16:creationId xmlns:a16="http://schemas.microsoft.com/office/drawing/2014/main" id="{26B3F2AA-2F14-4732-89E9-531F3EA4F8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7</xdr:col>
      <xdr:colOff>122466</xdr:colOff>
      <xdr:row>158</xdr:row>
      <xdr:rowOff>163285</xdr:rowOff>
    </xdr:from>
    <xdr:to>
      <xdr:col>9</xdr:col>
      <xdr:colOff>721179</xdr:colOff>
      <xdr:row>167</xdr:row>
      <xdr:rowOff>1088572</xdr:rowOff>
    </xdr:to>
    <xdr:graphicFrame macro="">
      <xdr:nvGraphicFramePr>
        <xdr:cNvPr id="29" name="Graphique 25">
          <a:extLst>
            <a:ext uri="{FF2B5EF4-FFF2-40B4-BE49-F238E27FC236}">
              <a16:creationId xmlns:a16="http://schemas.microsoft.com/office/drawing/2014/main" id="{162CD06E-2643-4C6E-96B8-4B407C5EEA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</xdr:col>
      <xdr:colOff>802821</xdr:colOff>
      <xdr:row>159</xdr:row>
      <xdr:rowOff>27216</xdr:rowOff>
    </xdr:from>
    <xdr:to>
      <xdr:col>13</xdr:col>
      <xdr:colOff>1143000</xdr:colOff>
      <xdr:row>168</xdr:row>
      <xdr:rowOff>1074965</xdr:rowOff>
    </xdr:to>
    <xdr:graphicFrame macro="">
      <xdr:nvGraphicFramePr>
        <xdr:cNvPr id="32" name="Graphique 25">
          <a:extLst>
            <a:ext uri="{FF2B5EF4-FFF2-40B4-BE49-F238E27FC236}">
              <a16:creationId xmlns:a16="http://schemas.microsoft.com/office/drawing/2014/main" id="{DF4B1DA1-B0A8-4EEA-BE76-672FDF10E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40822</xdr:colOff>
      <xdr:row>29</xdr:row>
      <xdr:rowOff>81643</xdr:rowOff>
    </xdr:from>
    <xdr:to>
      <xdr:col>2</xdr:col>
      <xdr:colOff>1347107</xdr:colOff>
      <xdr:row>38</xdr:row>
      <xdr:rowOff>258537</xdr:rowOff>
    </xdr:to>
    <xdr:graphicFrame macro="">
      <xdr:nvGraphicFramePr>
        <xdr:cNvPr id="33" name="Graphique 16">
          <a:extLst>
            <a:ext uri="{FF2B5EF4-FFF2-40B4-BE49-F238E27FC236}">
              <a16:creationId xmlns:a16="http://schemas.microsoft.com/office/drawing/2014/main" id="{2C979AED-9E0B-44B6-AE30-8CB68A236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1401535</xdr:colOff>
      <xdr:row>29</xdr:row>
      <xdr:rowOff>81643</xdr:rowOff>
    </xdr:from>
    <xdr:to>
      <xdr:col>5</xdr:col>
      <xdr:colOff>1047750</xdr:colOff>
      <xdr:row>38</xdr:row>
      <xdr:rowOff>258537</xdr:rowOff>
    </xdr:to>
    <xdr:graphicFrame macro="">
      <xdr:nvGraphicFramePr>
        <xdr:cNvPr id="34" name="Graphique 16">
          <a:extLst>
            <a:ext uri="{FF2B5EF4-FFF2-40B4-BE49-F238E27FC236}">
              <a16:creationId xmlns:a16="http://schemas.microsoft.com/office/drawing/2014/main" id="{7BCD43AF-59AE-4FD5-9AF5-2BE80134F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0</xdr:col>
      <xdr:colOff>651710</xdr:colOff>
      <xdr:row>0</xdr:row>
      <xdr:rowOff>33421</xdr:rowOff>
    </xdr:from>
    <xdr:to>
      <xdr:col>1</xdr:col>
      <xdr:colOff>2563633</xdr:colOff>
      <xdr:row>2</xdr:row>
      <xdr:rowOff>127581</xdr:rowOff>
    </xdr:to>
    <xdr:pic>
      <xdr:nvPicPr>
        <xdr:cNvPr id="35" name="Image 34">
          <a:extLst>
            <a:ext uri="{FF2B5EF4-FFF2-40B4-BE49-F238E27FC236}">
              <a16:creationId xmlns:a16="http://schemas.microsoft.com/office/drawing/2014/main" id="{F1D2DA62-479E-4E4A-B0AC-FF04CC51CA8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750" b="35000"/>
        <a:stretch/>
      </xdr:blipFill>
      <xdr:spPr>
        <a:xfrm>
          <a:off x="651710" y="33421"/>
          <a:ext cx="2680607" cy="597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G51"/>
  <sheetViews>
    <sheetView zoomScale="70" zoomScaleNormal="70" workbookViewId="0">
      <selection activeCell="C9" sqref="C9"/>
    </sheetView>
  </sheetViews>
  <sheetFormatPr baseColWidth="10" defaultColWidth="11.42578125" defaultRowHeight="15" x14ac:dyDescent="0.25"/>
  <cols>
    <col min="1" max="1" width="11.42578125" style="1"/>
    <col min="2" max="2" width="47.42578125" style="2" customWidth="1"/>
    <col min="3" max="3" width="87.140625" style="2" customWidth="1"/>
    <col min="4" max="4" width="17.5703125" style="2" customWidth="1"/>
    <col min="5" max="6" width="19.7109375" style="2" customWidth="1"/>
    <col min="7" max="7" width="86.42578125" style="2" customWidth="1"/>
    <col min="8" max="16384" width="11.42578125" style="1"/>
  </cols>
  <sheetData>
    <row r="1" spans="2:7" x14ac:dyDescent="0.25">
      <c r="B1" s="69"/>
      <c r="C1" s="1"/>
      <c r="D1" s="1"/>
    </row>
    <row r="2" spans="2:7" x14ac:dyDescent="0.25">
      <c r="B2" s="1"/>
      <c r="C2" s="1"/>
      <c r="D2" s="1"/>
    </row>
    <row r="5" spans="2:7" x14ac:dyDescent="0.25">
      <c r="B5" s="4" t="s">
        <v>0</v>
      </c>
      <c r="C5" s="4" t="s">
        <v>1</v>
      </c>
      <c r="D5" s="4" t="s">
        <v>9</v>
      </c>
      <c r="E5" s="4" t="s">
        <v>10</v>
      </c>
      <c r="F5" s="4" t="s">
        <v>145</v>
      </c>
      <c r="G5" s="4" t="s">
        <v>11</v>
      </c>
    </row>
    <row r="6" spans="2:7" ht="15" customHeight="1" x14ac:dyDescent="0.25">
      <c r="B6" s="3" t="s">
        <v>118</v>
      </c>
      <c r="C6" s="3" t="s">
        <v>2</v>
      </c>
      <c r="D6" s="3" t="s">
        <v>3</v>
      </c>
      <c r="E6" s="3" t="s">
        <v>4</v>
      </c>
      <c r="F6" s="3">
        <v>6</v>
      </c>
      <c r="G6" s="3" t="s">
        <v>5</v>
      </c>
    </row>
    <row r="7" spans="2:7" ht="15" customHeight="1" x14ac:dyDescent="0.25">
      <c r="B7" s="3" t="s">
        <v>118</v>
      </c>
      <c r="C7" s="3" t="s">
        <v>142</v>
      </c>
      <c r="D7" s="3" t="s">
        <v>3</v>
      </c>
      <c r="E7" s="3" t="s">
        <v>4</v>
      </c>
      <c r="F7" s="70">
        <v>1</v>
      </c>
      <c r="G7" s="3" t="s">
        <v>143</v>
      </c>
    </row>
    <row r="8" spans="2:7" ht="15" customHeight="1" x14ac:dyDescent="0.25">
      <c r="B8" s="3" t="s">
        <v>118</v>
      </c>
      <c r="C8" s="3" t="s">
        <v>7</v>
      </c>
      <c r="D8" s="3" t="s">
        <v>3</v>
      </c>
      <c r="E8" s="3" t="s">
        <v>4</v>
      </c>
      <c r="F8" s="70">
        <v>0.8</v>
      </c>
      <c r="G8" s="3" t="s">
        <v>8</v>
      </c>
    </row>
    <row r="9" spans="2:7" x14ac:dyDescent="0.25">
      <c r="B9" s="3" t="s">
        <v>119</v>
      </c>
      <c r="C9" s="3" t="s">
        <v>12</v>
      </c>
      <c r="D9" s="3" t="s">
        <v>3</v>
      </c>
      <c r="E9" s="3" t="s">
        <v>6</v>
      </c>
      <c r="F9" s="70">
        <v>0.8</v>
      </c>
      <c r="G9" s="3" t="s">
        <v>13</v>
      </c>
    </row>
    <row r="10" spans="2:7" x14ac:dyDescent="0.25">
      <c r="B10" s="3" t="s">
        <v>119</v>
      </c>
      <c r="C10" s="3" t="s">
        <v>137</v>
      </c>
      <c r="D10" s="3" t="s">
        <v>3</v>
      </c>
      <c r="E10" s="3" t="s">
        <v>6</v>
      </c>
      <c r="F10" s="74" t="s">
        <v>153</v>
      </c>
      <c r="G10" s="3" t="s">
        <v>88</v>
      </c>
    </row>
    <row r="11" spans="2:7" x14ac:dyDescent="0.25">
      <c r="B11" s="3" t="s">
        <v>120</v>
      </c>
      <c r="C11" s="3" t="s">
        <v>87</v>
      </c>
      <c r="D11" s="3" t="s">
        <v>3</v>
      </c>
      <c r="E11" s="3" t="s">
        <v>6</v>
      </c>
      <c r="F11" s="70">
        <v>0.7</v>
      </c>
      <c r="G11" s="3" t="s">
        <v>14</v>
      </c>
    </row>
    <row r="12" spans="2:7" x14ac:dyDescent="0.25">
      <c r="B12" s="3" t="s">
        <v>120</v>
      </c>
      <c r="C12" s="3" t="s">
        <v>15</v>
      </c>
      <c r="D12" s="3" t="s">
        <v>3</v>
      </c>
      <c r="E12" s="3" t="s">
        <v>4</v>
      </c>
      <c r="F12" s="3">
        <v>5</v>
      </c>
      <c r="G12" s="3" t="s">
        <v>16</v>
      </c>
    </row>
    <row r="13" spans="2:7" x14ac:dyDescent="0.25">
      <c r="B13" s="3" t="s">
        <v>121</v>
      </c>
      <c r="C13" s="3" t="s">
        <v>17</v>
      </c>
      <c r="D13" s="3" t="s">
        <v>3</v>
      </c>
      <c r="E13" s="3" t="s">
        <v>6</v>
      </c>
      <c r="F13" s="3" t="s">
        <v>146</v>
      </c>
      <c r="G13" s="3" t="s">
        <v>18</v>
      </c>
    </row>
    <row r="14" spans="2:7" x14ac:dyDescent="0.25">
      <c r="B14" s="3" t="s">
        <v>121</v>
      </c>
      <c r="C14" s="3" t="s">
        <v>19</v>
      </c>
      <c r="D14" s="3" t="s">
        <v>3</v>
      </c>
      <c r="E14" s="3" t="s">
        <v>20</v>
      </c>
      <c r="F14" s="70">
        <v>0.95</v>
      </c>
      <c r="G14" s="3" t="s">
        <v>21</v>
      </c>
    </row>
    <row r="15" spans="2:7" ht="30" x14ac:dyDescent="0.25">
      <c r="B15" s="3" t="s">
        <v>121</v>
      </c>
      <c r="C15" s="3" t="s">
        <v>23</v>
      </c>
      <c r="D15" s="3" t="s">
        <v>22</v>
      </c>
      <c r="E15" s="3" t="s">
        <v>20</v>
      </c>
      <c r="F15" s="3" t="s">
        <v>147</v>
      </c>
      <c r="G15" s="3" t="s">
        <v>136</v>
      </c>
    </row>
    <row r="16" spans="2:7" x14ac:dyDescent="0.25">
      <c r="B16" s="3" t="s">
        <v>122</v>
      </c>
      <c r="C16" s="3" t="s">
        <v>24</v>
      </c>
      <c r="D16" s="3" t="s">
        <v>3</v>
      </c>
      <c r="E16" s="3" t="s">
        <v>6</v>
      </c>
      <c r="F16" s="72" t="s">
        <v>162</v>
      </c>
      <c r="G16" s="3" t="s">
        <v>25</v>
      </c>
    </row>
    <row r="17" spans="2:7" x14ac:dyDescent="0.25">
      <c r="B17" s="3" t="s">
        <v>122</v>
      </c>
      <c r="C17" s="3" t="s">
        <v>144</v>
      </c>
      <c r="D17" s="3" t="s">
        <v>3</v>
      </c>
      <c r="E17" s="3" t="s">
        <v>6</v>
      </c>
      <c r="F17" s="71">
        <v>0.05</v>
      </c>
      <c r="G17" s="73" t="s">
        <v>150</v>
      </c>
    </row>
    <row r="18" spans="2:7" x14ac:dyDescent="0.25">
      <c r="B18" s="3" t="s">
        <v>122</v>
      </c>
      <c r="C18" s="3" t="s">
        <v>26</v>
      </c>
      <c r="D18" s="3" t="s">
        <v>3</v>
      </c>
      <c r="E18" s="3" t="s">
        <v>6</v>
      </c>
      <c r="F18" s="72" t="s">
        <v>148</v>
      </c>
      <c r="G18" s="3" t="s">
        <v>27</v>
      </c>
    </row>
    <row r="19" spans="2:7" ht="30" x14ac:dyDescent="0.25">
      <c r="B19" s="3" t="s">
        <v>122</v>
      </c>
      <c r="C19" s="3" t="s">
        <v>28</v>
      </c>
      <c r="D19" s="3" t="s">
        <v>3</v>
      </c>
      <c r="E19" s="3" t="s">
        <v>6</v>
      </c>
      <c r="F19" s="72" t="s">
        <v>149</v>
      </c>
      <c r="G19" s="3" t="s">
        <v>27</v>
      </c>
    </row>
    <row r="20" spans="2:7" x14ac:dyDescent="0.25">
      <c r="B20" s="3" t="s">
        <v>123</v>
      </c>
      <c r="C20" s="3" t="s">
        <v>31</v>
      </c>
      <c r="D20" s="3" t="s">
        <v>3</v>
      </c>
      <c r="E20" s="3" t="s">
        <v>20</v>
      </c>
      <c r="F20" s="3">
        <v>1100</v>
      </c>
      <c r="G20" s="3" t="s">
        <v>32</v>
      </c>
    </row>
    <row r="21" spans="2:7" x14ac:dyDescent="0.25">
      <c r="B21" s="3" t="s">
        <v>125</v>
      </c>
      <c r="C21" s="3" t="s">
        <v>33</v>
      </c>
      <c r="D21" s="3" t="s">
        <v>3</v>
      </c>
      <c r="E21" s="3" t="s">
        <v>20</v>
      </c>
      <c r="F21" s="70">
        <v>0.5</v>
      </c>
      <c r="G21" s="3" t="s">
        <v>34</v>
      </c>
    </row>
    <row r="22" spans="2:7" x14ac:dyDescent="0.25">
      <c r="B22" s="3" t="s">
        <v>125</v>
      </c>
      <c r="C22" s="3" t="s">
        <v>35</v>
      </c>
      <c r="D22" s="3" t="s">
        <v>3</v>
      </c>
      <c r="E22" s="3" t="s">
        <v>20</v>
      </c>
      <c r="F22" s="3">
        <v>1</v>
      </c>
      <c r="G22" s="3" t="s">
        <v>36</v>
      </c>
    </row>
    <row r="23" spans="2:7" x14ac:dyDescent="0.25">
      <c r="B23" s="3" t="s">
        <v>125</v>
      </c>
      <c r="C23" s="3" t="s">
        <v>124</v>
      </c>
      <c r="D23" s="3" t="s">
        <v>3</v>
      </c>
      <c r="E23" s="3" t="s">
        <v>20</v>
      </c>
      <c r="F23" s="3">
        <v>50</v>
      </c>
      <c r="G23" s="3" t="s">
        <v>37</v>
      </c>
    </row>
    <row r="24" spans="2:7" x14ac:dyDescent="0.25">
      <c r="B24" s="3" t="s">
        <v>125</v>
      </c>
      <c r="C24" s="3" t="s">
        <v>38</v>
      </c>
      <c r="D24" s="3" t="s">
        <v>22</v>
      </c>
      <c r="E24" s="3" t="s">
        <v>20</v>
      </c>
      <c r="F24" s="3">
        <v>0</v>
      </c>
      <c r="G24" s="3" t="s">
        <v>39</v>
      </c>
    </row>
    <row r="25" spans="2:7" x14ac:dyDescent="0.25">
      <c r="B25" s="3" t="s">
        <v>126</v>
      </c>
      <c r="C25" s="3" t="s">
        <v>40</v>
      </c>
      <c r="D25" s="3" t="s">
        <v>3</v>
      </c>
      <c r="E25" s="3" t="s">
        <v>29</v>
      </c>
      <c r="F25" s="70">
        <v>0.7</v>
      </c>
      <c r="G25" s="3" t="s">
        <v>30</v>
      </c>
    </row>
    <row r="26" spans="2:7" x14ac:dyDescent="0.25">
      <c r="B26" s="3" t="s">
        <v>126</v>
      </c>
      <c r="C26" s="3" t="s">
        <v>41</v>
      </c>
      <c r="D26" s="3" t="s">
        <v>3</v>
      </c>
      <c r="E26" s="3" t="s">
        <v>6</v>
      </c>
      <c r="F26" s="70">
        <v>0.15</v>
      </c>
      <c r="G26" s="3" t="s">
        <v>42</v>
      </c>
    </row>
    <row r="27" spans="2:7" x14ac:dyDescent="0.25">
      <c r="B27" s="3" t="s">
        <v>126</v>
      </c>
      <c r="C27" s="3" t="s">
        <v>43</v>
      </c>
      <c r="D27" s="3" t="s">
        <v>3</v>
      </c>
      <c r="E27" s="3" t="s">
        <v>6</v>
      </c>
      <c r="F27" s="70">
        <v>0.95</v>
      </c>
      <c r="G27" s="3" t="s">
        <v>42</v>
      </c>
    </row>
    <row r="28" spans="2:7" x14ac:dyDescent="0.25">
      <c r="B28" s="3" t="s">
        <v>126</v>
      </c>
      <c r="C28" s="3" t="s">
        <v>44</v>
      </c>
      <c r="D28" s="3" t="s">
        <v>3</v>
      </c>
      <c r="E28" s="3" t="s">
        <v>4</v>
      </c>
      <c r="F28" s="3">
        <v>4</v>
      </c>
      <c r="G28" s="3" t="s">
        <v>45</v>
      </c>
    </row>
    <row r="29" spans="2:7" x14ac:dyDescent="0.25">
      <c r="B29" s="3" t="s">
        <v>127</v>
      </c>
      <c r="C29" s="3" t="s">
        <v>46</v>
      </c>
      <c r="D29" s="3" t="s">
        <v>3</v>
      </c>
      <c r="E29" s="3" t="s">
        <v>4</v>
      </c>
      <c r="F29" s="70">
        <v>0.5</v>
      </c>
      <c r="G29" s="3" t="s">
        <v>47</v>
      </c>
    </row>
    <row r="30" spans="2:7" ht="30" x14ac:dyDescent="0.25">
      <c r="B30" s="3" t="s">
        <v>127</v>
      </c>
      <c r="C30" s="3" t="s">
        <v>48</v>
      </c>
      <c r="D30" s="3" t="s">
        <v>3</v>
      </c>
      <c r="E30" s="3" t="s">
        <v>20</v>
      </c>
      <c r="F30" s="70">
        <v>0.6</v>
      </c>
      <c r="G30" s="3" t="s">
        <v>49</v>
      </c>
    </row>
    <row r="31" spans="2:7" ht="30" x14ac:dyDescent="0.25">
      <c r="B31" s="3" t="s">
        <v>127</v>
      </c>
      <c r="C31" s="3" t="s">
        <v>50</v>
      </c>
      <c r="D31" s="3" t="s">
        <v>3</v>
      </c>
      <c r="E31" s="3" t="s">
        <v>4</v>
      </c>
      <c r="F31" s="70">
        <v>0.4</v>
      </c>
      <c r="G31" s="3" t="s">
        <v>51</v>
      </c>
    </row>
    <row r="32" spans="2:7" x14ac:dyDescent="0.25">
      <c r="B32" s="3" t="s">
        <v>128</v>
      </c>
      <c r="C32" s="3" t="s">
        <v>52</v>
      </c>
      <c r="D32" s="3" t="s">
        <v>3</v>
      </c>
      <c r="E32" s="3" t="s">
        <v>6</v>
      </c>
      <c r="F32" s="3">
        <v>15</v>
      </c>
      <c r="G32" s="3" t="s">
        <v>53</v>
      </c>
    </row>
    <row r="33" spans="2:7" x14ac:dyDescent="0.25">
      <c r="B33" s="3" t="s">
        <v>128</v>
      </c>
      <c r="C33" s="3" t="s">
        <v>54</v>
      </c>
      <c r="D33" s="3" t="s">
        <v>3</v>
      </c>
      <c r="E33" s="3" t="s">
        <v>20</v>
      </c>
      <c r="F33" s="70">
        <v>0.05</v>
      </c>
      <c r="G33" s="3" t="s">
        <v>55</v>
      </c>
    </row>
    <row r="34" spans="2:7" x14ac:dyDescent="0.25">
      <c r="B34" s="3" t="s">
        <v>128</v>
      </c>
      <c r="C34" s="3" t="s">
        <v>56</v>
      </c>
      <c r="D34" s="3" t="s">
        <v>3</v>
      </c>
      <c r="E34" s="3" t="s">
        <v>6</v>
      </c>
      <c r="F34" s="3">
        <v>5</v>
      </c>
      <c r="G34" s="3" t="s">
        <v>53</v>
      </c>
    </row>
    <row r="35" spans="2:7" x14ac:dyDescent="0.25">
      <c r="B35" s="3" t="s">
        <v>128</v>
      </c>
      <c r="C35" s="3" t="s">
        <v>129</v>
      </c>
      <c r="D35" s="3" t="s">
        <v>3</v>
      </c>
      <c r="E35" s="3" t="s">
        <v>20</v>
      </c>
      <c r="F35" s="3">
        <v>5</v>
      </c>
      <c r="G35" s="3" t="s">
        <v>53</v>
      </c>
    </row>
    <row r="36" spans="2:7" x14ac:dyDescent="0.25">
      <c r="B36" s="3" t="s">
        <v>130</v>
      </c>
      <c r="C36" s="72" t="s">
        <v>152</v>
      </c>
      <c r="D36" s="3" t="s">
        <v>3</v>
      </c>
      <c r="E36" s="3" t="s">
        <v>57</v>
      </c>
      <c r="F36" s="70">
        <v>0.95</v>
      </c>
      <c r="G36" s="3" t="s">
        <v>58</v>
      </c>
    </row>
    <row r="37" spans="2:7" x14ac:dyDescent="0.25">
      <c r="B37" s="3" t="s">
        <v>130</v>
      </c>
      <c r="C37" s="72" t="s">
        <v>59</v>
      </c>
      <c r="D37" s="3" t="s">
        <v>3</v>
      </c>
      <c r="E37" s="3" t="s">
        <v>57</v>
      </c>
      <c r="F37" s="70">
        <v>0.9</v>
      </c>
      <c r="G37" s="3" t="s">
        <v>60</v>
      </c>
    </row>
    <row r="38" spans="2:7" x14ac:dyDescent="0.25">
      <c r="B38" s="3" t="s">
        <v>130</v>
      </c>
      <c r="C38" s="72" t="s">
        <v>61</v>
      </c>
      <c r="D38" s="3" t="s">
        <v>3</v>
      </c>
      <c r="E38" s="3" t="s">
        <v>57</v>
      </c>
      <c r="F38" s="70">
        <v>0.85</v>
      </c>
      <c r="G38" s="3" t="s">
        <v>62</v>
      </c>
    </row>
    <row r="39" spans="2:7" x14ac:dyDescent="0.25">
      <c r="B39" s="3" t="s">
        <v>130</v>
      </c>
      <c r="C39" s="72" t="s">
        <v>63</v>
      </c>
      <c r="D39" s="3" t="s">
        <v>3</v>
      </c>
      <c r="E39" s="3" t="s">
        <v>64</v>
      </c>
      <c r="F39" s="3">
        <v>2</v>
      </c>
      <c r="G39" s="3" t="s">
        <v>63</v>
      </c>
    </row>
    <row r="40" spans="2:7" ht="30" x14ac:dyDescent="0.25">
      <c r="B40" s="3" t="s">
        <v>131</v>
      </c>
      <c r="C40" s="3" t="s">
        <v>65</v>
      </c>
      <c r="D40" s="3" t="s">
        <v>3</v>
      </c>
      <c r="E40" s="3" t="s">
        <v>4</v>
      </c>
      <c r="F40" s="3">
        <v>6</v>
      </c>
      <c r="G40" s="3" t="s">
        <v>66</v>
      </c>
    </row>
    <row r="41" spans="2:7" x14ac:dyDescent="0.25">
      <c r="B41" s="3" t="s">
        <v>131</v>
      </c>
      <c r="C41" s="3" t="s">
        <v>67</v>
      </c>
      <c r="D41" s="3" t="s">
        <v>3</v>
      </c>
      <c r="E41" s="3" t="s">
        <v>29</v>
      </c>
      <c r="F41" s="70">
        <v>0.8</v>
      </c>
      <c r="G41" s="3" t="s">
        <v>68</v>
      </c>
    </row>
    <row r="42" spans="2:7" x14ac:dyDescent="0.25">
      <c r="B42" s="3" t="s">
        <v>133</v>
      </c>
      <c r="C42" s="3" t="s">
        <v>69</v>
      </c>
      <c r="D42" s="3" t="s">
        <v>3</v>
      </c>
      <c r="E42" s="3" t="s">
        <v>6</v>
      </c>
      <c r="F42" s="3">
        <v>3</v>
      </c>
      <c r="G42" s="3" t="s">
        <v>70</v>
      </c>
    </row>
    <row r="43" spans="2:7" ht="30" x14ac:dyDescent="0.25">
      <c r="B43" s="3" t="s">
        <v>133</v>
      </c>
      <c r="C43" s="3" t="s">
        <v>71</v>
      </c>
      <c r="D43" s="3" t="s">
        <v>3</v>
      </c>
      <c r="E43" s="3" t="s">
        <v>6</v>
      </c>
      <c r="F43" s="3">
        <v>25</v>
      </c>
      <c r="G43" s="3" t="s">
        <v>72</v>
      </c>
    </row>
    <row r="44" spans="2:7" ht="30" x14ac:dyDescent="0.25">
      <c r="B44" s="3" t="s">
        <v>133</v>
      </c>
      <c r="C44" s="3" t="s">
        <v>73</v>
      </c>
      <c r="D44" s="3" t="s">
        <v>3</v>
      </c>
      <c r="E44" s="3" t="s">
        <v>6</v>
      </c>
      <c r="F44" s="3">
        <v>1</v>
      </c>
      <c r="G44" s="3" t="s">
        <v>132</v>
      </c>
    </row>
    <row r="45" spans="2:7" x14ac:dyDescent="0.25">
      <c r="B45" s="3" t="s">
        <v>134</v>
      </c>
      <c r="C45" s="3" t="s">
        <v>74</v>
      </c>
      <c r="D45" s="3" t="s">
        <v>3</v>
      </c>
      <c r="E45" s="3" t="s">
        <v>6</v>
      </c>
      <c r="F45" s="70">
        <v>0.8</v>
      </c>
      <c r="G45" s="3" t="s">
        <v>75</v>
      </c>
    </row>
    <row r="46" spans="2:7" ht="30" x14ac:dyDescent="0.25">
      <c r="B46" s="3" t="s">
        <v>134</v>
      </c>
      <c r="C46" s="3" t="s">
        <v>76</v>
      </c>
      <c r="D46" s="3" t="s">
        <v>3</v>
      </c>
      <c r="E46" s="3" t="s">
        <v>29</v>
      </c>
      <c r="F46" s="3" t="s">
        <v>151</v>
      </c>
      <c r="G46" s="3" t="s">
        <v>140</v>
      </c>
    </row>
    <row r="47" spans="2:7" x14ac:dyDescent="0.25">
      <c r="B47" s="3" t="s">
        <v>135</v>
      </c>
      <c r="C47" s="3" t="s">
        <v>77</v>
      </c>
      <c r="D47" s="3" t="s">
        <v>22</v>
      </c>
      <c r="E47" s="3" t="s">
        <v>6</v>
      </c>
      <c r="F47" s="3">
        <v>6</v>
      </c>
      <c r="G47" s="3" t="s">
        <v>78</v>
      </c>
    </row>
    <row r="48" spans="2:7" x14ac:dyDescent="0.25">
      <c r="B48" s="3" t="s">
        <v>135</v>
      </c>
      <c r="C48" s="3" t="s">
        <v>79</v>
      </c>
      <c r="D48" s="3" t="s">
        <v>3</v>
      </c>
      <c r="E48" s="3" t="s">
        <v>6</v>
      </c>
      <c r="F48" s="3">
        <v>0</v>
      </c>
      <c r="G48" s="3" t="s">
        <v>80</v>
      </c>
    </row>
    <row r="49" spans="2:7" x14ac:dyDescent="0.25">
      <c r="B49" s="3" t="s">
        <v>135</v>
      </c>
      <c r="C49" s="3" t="s">
        <v>81</v>
      </c>
      <c r="D49" s="3" t="s">
        <v>3</v>
      </c>
      <c r="E49" s="3" t="s">
        <v>6</v>
      </c>
      <c r="F49" s="3">
        <v>0</v>
      </c>
      <c r="G49" s="3" t="s">
        <v>82</v>
      </c>
    </row>
    <row r="50" spans="2:7" x14ac:dyDescent="0.25">
      <c r="B50" s="3" t="s">
        <v>135</v>
      </c>
      <c r="C50" s="3" t="s">
        <v>83</v>
      </c>
      <c r="D50" s="3" t="s">
        <v>3</v>
      </c>
      <c r="E50" s="3" t="s">
        <v>6</v>
      </c>
      <c r="F50" s="3">
        <v>0</v>
      </c>
      <c r="G50" s="3" t="s">
        <v>84</v>
      </c>
    </row>
    <row r="51" spans="2:7" x14ac:dyDescent="0.25">
      <c r="B51" s="3" t="s">
        <v>135</v>
      </c>
      <c r="C51" s="3" t="s">
        <v>85</v>
      </c>
      <c r="D51" s="3" t="s">
        <v>22</v>
      </c>
      <c r="E51" s="3" t="s">
        <v>6</v>
      </c>
      <c r="F51" s="3">
        <v>6</v>
      </c>
      <c r="G51" s="3" t="s">
        <v>86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B2:X180"/>
  <sheetViews>
    <sheetView tabSelected="1" zoomScale="60" zoomScaleNormal="60" workbookViewId="0">
      <selection activeCell="E4" sqref="E4"/>
    </sheetView>
  </sheetViews>
  <sheetFormatPr baseColWidth="10" defaultColWidth="11.42578125" defaultRowHeight="15" x14ac:dyDescent="0.25"/>
  <cols>
    <col min="1" max="1" width="11.42578125" style="5"/>
    <col min="2" max="2" width="46" style="5" customWidth="1"/>
    <col min="3" max="3" width="27.42578125" style="6" customWidth="1"/>
    <col min="4" max="4" width="22.85546875" style="6" customWidth="1"/>
    <col min="5" max="5" width="17.140625" style="6" bestFit="1" customWidth="1"/>
    <col min="6" max="6" width="16.42578125" style="6" bestFit="1" customWidth="1"/>
    <col min="7" max="7" width="11.42578125" style="5"/>
    <col min="8" max="8" width="49.5703125" style="5" customWidth="1"/>
    <col min="9" max="9" width="22.140625" style="5" bestFit="1" customWidth="1"/>
    <col min="10" max="10" width="21.7109375" style="5" bestFit="1" customWidth="1"/>
    <col min="11" max="12" width="21.140625" style="5" bestFit="1" customWidth="1"/>
    <col min="13" max="14" width="17.7109375" style="5" customWidth="1"/>
    <col min="15" max="15" width="11.42578125" style="5" customWidth="1"/>
    <col min="16" max="16" width="49.5703125" style="5" customWidth="1"/>
    <col min="17" max="17" width="22.140625" style="5" bestFit="1" customWidth="1"/>
    <col min="18" max="18" width="21" style="5" customWidth="1"/>
    <col min="19" max="20" width="21.140625" style="5" bestFit="1" customWidth="1"/>
    <col min="21" max="22" width="17.7109375" style="5" customWidth="1"/>
    <col min="23" max="16384" width="11.42578125" style="5"/>
  </cols>
  <sheetData>
    <row r="2" spans="2:22" ht="26.25" x14ac:dyDescent="0.25">
      <c r="B2" s="69"/>
      <c r="C2" s="89" t="s">
        <v>163</v>
      </c>
    </row>
    <row r="3" spans="2:22" x14ac:dyDescent="0.25">
      <c r="B3" s="1"/>
      <c r="C3" s="1"/>
    </row>
    <row r="6" spans="2:22" ht="18.75" x14ac:dyDescent="0.25">
      <c r="B6" s="85" t="s">
        <v>93</v>
      </c>
      <c r="C6" s="85"/>
      <c r="D6" s="85"/>
      <c r="E6" s="85"/>
      <c r="F6" s="85"/>
      <c r="H6" s="85" t="s">
        <v>94</v>
      </c>
      <c r="I6" s="85"/>
      <c r="J6" s="85"/>
      <c r="K6" s="85"/>
      <c r="L6" s="85"/>
      <c r="M6" s="85"/>
      <c r="N6" s="85"/>
      <c r="P6" s="85" t="s">
        <v>100</v>
      </c>
      <c r="Q6" s="85"/>
      <c r="R6" s="85"/>
      <c r="S6" s="85"/>
      <c r="T6" s="85"/>
      <c r="U6" s="85"/>
      <c r="V6" s="85"/>
    </row>
    <row r="7" spans="2:22" ht="15.75" thickBot="1" x14ac:dyDescent="0.3"/>
    <row r="8" spans="2:22" ht="24.75" customHeight="1" thickBot="1" x14ac:dyDescent="0.3">
      <c r="B8" s="86" t="s">
        <v>89</v>
      </c>
      <c r="C8" s="87"/>
      <c r="D8" s="87"/>
      <c r="E8" s="87"/>
      <c r="F8" s="88"/>
      <c r="H8" s="86" t="s">
        <v>92</v>
      </c>
      <c r="I8" s="87"/>
      <c r="J8" s="87"/>
      <c r="K8" s="87"/>
      <c r="L8" s="87"/>
      <c r="M8" s="87"/>
      <c r="N8" s="88"/>
      <c r="P8" s="86" t="s">
        <v>101</v>
      </c>
      <c r="Q8" s="87"/>
      <c r="R8" s="87"/>
      <c r="S8" s="87"/>
      <c r="T8" s="87"/>
      <c r="U8" s="87"/>
      <c r="V8" s="88"/>
    </row>
    <row r="9" spans="2:22" ht="24.75" customHeight="1" x14ac:dyDescent="0.25">
      <c r="B9" s="7"/>
      <c r="C9" s="58" t="s">
        <v>156</v>
      </c>
      <c r="D9" s="58" t="s">
        <v>157</v>
      </c>
      <c r="E9" s="8"/>
      <c r="F9" s="9"/>
      <c r="H9" s="10"/>
      <c r="I9" s="11">
        <v>43466</v>
      </c>
      <c r="J9" s="11">
        <v>43497</v>
      </c>
      <c r="K9" s="11">
        <v>43525</v>
      </c>
      <c r="L9" s="11">
        <v>43556</v>
      </c>
      <c r="M9" s="11">
        <v>43586</v>
      </c>
      <c r="N9" s="12">
        <v>43617</v>
      </c>
      <c r="P9" s="10"/>
      <c r="Q9" s="11">
        <v>43466</v>
      </c>
      <c r="R9" s="11">
        <v>43497</v>
      </c>
      <c r="S9" s="11">
        <v>43525</v>
      </c>
      <c r="T9" s="11">
        <v>43556</v>
      </c>
      <c r="U9" s="11">
        <v>43586</v>
      </c>
      <c r="V9" s="12">
        <v>43617</v>
      </c>
    </row>
    <row r="10" spans="2:22" ht="34.5" customHeight="1" x14ac:dyDescent="0.25">
      <c r="B10" s="13" t="s">
        <v>2</v>
      </c>
      <c r="C10" s="14"/>
      <c r="D10" s="14"/>
      <c r="E10" s="14"/>
      <c r="F10" s="15"/>
      <c r="H10" s="13" t="s">
        <v>19</v>
      </c>
      <c r="I10" s="64"/>
      <c r="J10" s="64"/>
      <c r="K10" s="17"/>
      <c r="L10" s="17"/>
      <c r="M10" s="17"/>
      <c r="N10" s="18"/>
      <c r="P10" s="13" t="s">
        <v>54</v>
      </c>
      <c r="Q10" s="17"/>
      <c r="R10" s="17"/>
      <c r="S10" s="17"/>
      <c r="T10" s="17"/>
      <c r="U10" s="17"/>
      <c r="V10" s="21"/>
    </row>
    <row r="11" spans="2:22" ht="34.5" customHeight="1" x14ac:dyDescent="0.25">
      <c r="B11" s="57" t="s">
        <v>154</v>
      </c>
      <c r="C11" s="17"/>
      <c r="D11" s="17"/>
      <c r="E11" s="19"/>
      <c r="F11" s="18"/>
      <c r="H11" s="13" t="s">
        <v>23</v>
      </c>
      <c r="I11" s="75"/>
      <c r="J11" s="75"/>
      <c r="K11" s="68"/>
      <c r="L11" s="68"/>
      <c r="M11" s="68"/>
      <c r="N11" s="27"/>
      <c r="P11" s="13" t="s">
        <v>111</v>
      </c>
      <c r="Q11" s="65"/>
      <c r="R11" s="65"/>
      <c r="S11" s="65"/>
      <c r="T11" s="65"/>
      <c r="U11" s="65"/>
      <c r="V11" s="21"/>
    </row>
    <row r="12" spans="2:22" ht="34.5" customHeight="1" x14ac:dyDescent="0.25">
      <c r="B12" s="57" t="s">
        <v>155</v>
      </c>
      <c r="C12" s="17"/>
      <c r="D12" s="17"/>
      <c r="E12" s="19"/>
      <c r="F12" s="18"/>
      <c r="H12" s="13"/>
      <c r="I12" s="75"/>
      <c r="J12" s="75"/>
      <c r="K12" s="68"/>
      <c r="L12" s="68"/>
      <c r="M12" s="68"/>
      <c r="N12" s="27"/>
      <c r="P12" s="13"/>
      <c r="Q12" s="65"/>
      <c r="R12" s="65"/>
      <c r="S12" s="65"/>
      <c r="T12" s="65"/>
      <c r="U12" s="65"/>
      <c r="V12" s="21"/>
    </row>
    <row r="13" spans="2:22" ht="24.75" customHeight="1" x14ac:dyDescent="0.25">
      <c r="B13" s="13" t="s">
        <v>7</v>
      </c>
      <c r="C13" s="81"/>
      <c r="D13" s="17"/>
      <c r="E13" s="17"/>
      <c r="F13" s="18"/>
      <c r="H13" s="56"/>
      <c r="I13" s="6"/>
      <c r="J13" s="6"/>
      <c r="K13" s="6"/>
      <c r="L13" s="6"/>
      <c r="M13" s="6"/>
      <c r="N13" s="26"/>
      <c r="P13" s="25"/>
      <c r="Q13" s="6"/>
      <c r="R13" s="6"/>
      <c r="S13" s="6"/>
      <c r="T13" s="6"/>
      <c r="U13" s="6"/>
      <c r="V13" s="26"/>
    </row>
    <row r="14" spans="2:22" ht="24.75" customHeight="1" x14ac:dyDescent="0.25">
      <c r="B14" s="32"/>
      <c r="F14" s="27"/>
      <c r="H14" s="25"/>
      <c r="I14" s="28">
        <v>43647</v>
      </c>
      <c r="J14" s="28">
        <v>43678</v>
      </c>
      <c r="K14" s="28">
        <v>43709</v>
      </c>
      <c r="L14" s="28">
        <v>43739</v>
      </c>
      <c r="M14" s="28">
        <v>43770</v>
      </c>
      <c r="N14" s="29">
        <v>43800</v>
      </c>
      <c r="P14" s="25"/>
      <c r="Q14" s="28">
        <v>43647</v>
      </c>
      <c r="R14" s="28">
        <v>43678</v>
      </c>
      <c r="S14" s="28">
        <v>43709</v>
      </c>
      <c r="T14" s="28">
        <v>43739</v>
      </c>
      <c r="U14" s="28">
        <v>43770</v>
      </c>
      <c r="V14" s="29">
        <v>43800</v>
      </c>
    </row>
    <row r="15" spans="2:22" ht="24.75" customHeight="1" x14ac:dyDescent="0.25">
      <c r="B15" s="32"/>
      <c r="F15" s="27"/>
      <c r="H15" s="13" t="s">
        <v>19</v>
      </c>
      <c r="I15" s="17"/>
      <c r="J15" s="17"/>
      <c r="K15" s="17"/>
      <c r="L15" s="17"/>
      <c r="M15" s="17"/>
      <c r="N15" s="18"/>
      <c r="P15" s="13" t="s">
        <v>54</v>
      </c>
      <c r="Q15" s="64"/>
      <c r="R15" s="64"/>
      <c r="S15" s="64"/>
      <c r="T15" s="64"/>
      <c r="U15" s="64"/>
      <c r="V15" s="82"/>
    </row>
    <row r="16" spans="2:22" ht="24.75" customHeight="1" x14ac:dyDescent="0.25">
      <c r="B16" s="32"/>
      <c r="F16" s="27"/>
      <c r="H16" s="13" t="s">
        <v>23</v>
      </c>
      <c r="I16" s="68"/>
      <c r="J16" s="68"/>
      <c r="K16" s="68"/>
      <c r="L16" s="68"/>
      <c r="M16" s="68"/>
      <c r="N16" s="27"/>
      <c r="P16" s="13" t="s">
        <v>111</v>
      </c>
      <c r="Q16" s="20"/>
      <c r="R16" s="20"/>
      <c r="S16" s="20"/>
      <c r="T16" s="20"/>
      <c r="U16" s="20"/>
      <c r="V16" s="21"/>
    </row>
    <row r="17" spans="2:24" ht="24.75" customHeight="1" x14ac:dyDescent="0.25">
      <c r="B17" s="32"/>
      <c r="F17" s="27"/>
      <c r="H17" s="32"/>
      <c r="I17" s="6"/>
      <c r="J17" s="6"/>
      <c r="K17" s="6"/>
      <c r="L17" s="6"/>
      <c r="M17" s="6"/>
      <c r="N17" s="27"/>
      <c r="P17" s="13"/>
      <c r="Q17" s="22"/>
      <c r="R17" s="22"/>
      <c r="S17" s="22"/>
      <c r="T17" s="22"/>
      <c r="U17" s="23"/>
      <c r="V17" s="24"/>
    </row>
    <row r="18" spans="2:24" ht="24.75" customHeight="1" x14ac:dyDescent="0.25">
      <c r="B18" s="7"/>
      <c r="F18" s="27"/>
      <c r="H18" s="25"/>
      <c r="I18" s="30" t="s">
        <v>158</v>
      </c>
      <c r="J18" s="30" t="s">
        <v>159</v>
      </c>
      <c r="K18" s="30" t="s">
        <v>160</v>
      </c>
      <c r="L18" s="30" t="s">
        <v>161</v>
      </c>
      <c r="M18" s="6"/>
      <c r="N18" s="27"/>
      <c r="P18" s="25"/>
      <c r="Q18" s="30" t="s">
        <v>158</v>
      </c>
      <c r="R18" s="30" t="s">
        <v>159</v>
      </c>
      <c r="S18" s="30" t="s">
        <v>160</v>
      </c>
      <c r="T18" s="30" t="s">
        <v>161</v>
      </c>
      <c r="U18" s="23"/>
      <c r="V18" s="24"/>
    </row>
    <row r="19" spans="2:24" ht="24.75" customHeight="1" x14ac:dyDescent="0.25">
      <c r="B19" s="7"/>
      <c r="F19" s="27"/>
      <c r="H19" s="13" t="s">
        <v>17</v>
      </c>
      <c r="I19" s="77"/>
      <c r="J19" s="78"/>
      <c r="K19" s="79"/>
      <c r="L19" s="79"/>
      <c r="M19" s="6"/>
      <c r="N19" s="27"/>
      <c r="P19" s="57" t="s">
        <v>52</v>
      </c>
      <c r="Q19" s="65"/>
      <c r="R19" s="65"/>
      <c r="S19" s="65"/>
      <c r="T19" s="65"/>
      <c r="U19" s="6"/>
      <c r="V19" s="27"/>
      <c r="X19" s="1"/>
    </row>
    <row r="20" spans="2:24" ht="24.75" customHeight="1" x14ac:dyDescent="0.25">
      <c r="B20" s="7"/>
      <c r="F20" s="27"/>
      <c r="H20" s="13"/>
      <c r="I20" s="33"/>
      <c r="J20" s="66"/>
      <c r="K20" s="33"/>
      <c r="L20" s="33"/>
      <c r="M20" s="6"/>
      <c r="N20" s="27"/>
      <c r="P20" s="13" t="s">
        <v>56</v>
      </c>
      <c r="Q20" s="65"/>
      <c r="R20" s="65"/>
      <c r="S20" s="65"/>
      <c r="T20" s="65"/>
      <c r="U20" s="6"/>
      <c r="V20" s="27"/>
      <c r="X20" s="1"/>
    </row>
    <row r="21" spans="2:24" ht="24.75" customHeight="1" x14ac:dyDescent="0.25">
      <c r="B21" s="7"/>
      <c r="F21" s="27"/>
      <c r="H21" s="13"/>
      <c r="I21" s="33"/>
      <c r="J21" s="33"/>
      <c r="K21" s="33"/>
      <c r="L21" s="33"/>
      <c r="M21" s="6"/>
      <c r="N21" s="27"/>
      <c r="P21" s="13"/>
      <c r="Q21" s="33"/>
      <c r="R21" s="33"/>
      <c r="S21" s="33"/>
      <c r="T21" s="33"/>
      <c r="U21" s="6"/>
      <c r="V21" s="27"/>
      <c r="X21" s="1"/>
    </row>
    <row r="22" spans="2:24" ht="24.75" customHeight="1" thickBot="1" x14ac:dyDescent="0.3">
      <c r="B22" s="34"/>
      <c r="C22" s="35"/>
      <c r="D22" s="35"/>
      <c r="E22" s="35"/>
      <c r="F22" s="36"/>
      <c r="H22" s="13"/>
      <c r="I22" s="33"/>
      <c r="J22" s="33"/>
      <c r="K22" s="33"/>
      <c r="L22" s="33"/>
      <c r="M22" s="6"/>
      <c r="N22" s="27"/>
      <c r="P22" s="13"/>
      <c r="Q22" s="33"/>
      <c r="R22" s="33"/>
      <c r="S22" s="33"/>
      <c r="T22" s="33"/>
      <c r="U22" s="6"/>
      <c r="V22" s="27"/>
      <c r="X22" s="1"/>
    </row>
    <row r="23" spans="2:24" ht="24.75" customHeight="1" x14ac:dyDescent="0.25">
      <c r="H23" s="13"/>
      <c r="I23" s="33"/>
      <c r="J23" s="33"/>
      <c r="K23" s="33"/>
      <c r="L23" s="33"/>
      <c r="M23" s="6"/>
      <c r="N23" s="27"/>
      <c r="P23" s="13"/>
      <c r="Q23" s="33"/>
      <c r="R23" s="33"/>
      <c r="S23" s="33"/>
      <c r="T23" s="33"/>
      <c r="U23" s="6"/>
      <c r="V23" s="27"/>
    </row>
    <row r="24" spans="2:24" ht="24.75" customHeight="1" thickBot="1" x14ac:dyDescent="0.3">
      <c r="H24" s="13"/>
      <c r="I24" s="33"/>
      <c r="J24" s="33"/>
      <c r="K24" s="33"/>
      <c r="L24" s="33"/>
      <c r="M24" s="6"/>
      <c r="N24" s="27"/>
      <c r="P24" s="13"/>
      <c r="Q24" s="33"/>
      <c r="R24" s="33"/>
      <c r="S24" s="33"/>
      <c r="T24" s="33"/>
      <c r="U24" s="6"/>
      <c r="V24" s="27"/>
    </row>
    <row r="25" spans="2:24" ht="24.75" customHeight="1" thickBot="1" x14ac:dyDescent="0.3">
      <c r="B25" s="86" t="s">
        <v>90</v>
      </c>
      <c r="C25" s="87"/>
      <c r="D25" s="87"/>
      <c r="E25" s="87"/>
      <c r="F25" s="88"/>
      <c r="H25" s="13"/>
      <c r="I25" s="33"/>
      <c r="J25" s="33"/>
      <c r="K25" s="33"/>
      <c r="L25" s="33"/>
      <c r="M25" s="6"/>
      <c r="N25" s="27"/>
      <c r="P25" s="13"/>
      <c r="Q25" s="33"/>
      <c r="R25" s="33"/>
      <c r="S25" s="33"/>
      <c r="T25" s="33"/>
      <c r="U25" s="6"/>
      <c r="V25" s="27"/>
    </row>
    <row r="26" spans="2:24" x14ac:dyDescent="0.25">
      <c r="B26" s="7"/>
      <c r="C26" s="58" t="s">
        <v>158</v>
      </c>
      <c r="D26" s="58" t="s">
        <v>159</v>
      </c>
      <c r="E26" s="58" t="s">
        <v>160</v>
      </c>
      <c r="F26" s="59" t="s">
        <v>161</v>
      </c>
      <c r="H26" s="13"/>
      <c r="I26" s="33"/>
      <c r="J26" s="33"/>
      <c r="K26" s="33"/>
      <c r="L26" s="33"/>
      <c r="M26" s="6"/>
      <c r="N26" s="27"/>
      <c r="P26" s="13"/>
      <c r="Q26" s="33"/>
      <c r="R26" s="33"/>
      <c r="S26" s="33"/>
      <c r="T26" s="33"/>
      <c r="U26" s="6"/>
      <c r="V26" s="27"/>
    </row>
    <row r="27" spans="2:24" x14ac:dyDescent="0.25">
      <c r="B27" s="57" t="s">
        <v>137</v>
      </c>
      <c r="C27" s="62"/>
      <c r="D27" s="62"/>
      <c r="E27" s="61"/>
      <c r="F27" s="63"/>
      <c r="H27" s="25"/>
      <c r="I27" s="6"/>
      <c r="J27" s="6"/>
      <c r="K27" s="6"/>
      <c r="L27" s="6"/>
      <c r="M27" s="6"/>
      <c r="N27" s="27"/>
      <c r="P27" s="13"/>
      <c r="Q27" s="33"/>
      <c r="R27" s="33"/>
      <c r="S27" s="33"/>
      <c r="T27" s="33"/>
      <c r="U27" s="6"/>
      <c r="V27" s="27"/>
    </row>
    <row r="28" spans="2:24" ht="24.75" customHeight="1" x14ac:dyDescent="0.25">
      <c r="B28" s="57" t="s">
        <v>12</v>
      </c>
      <c r="C28" s="17"/>
      <c r="D28" s="17"/>
      <c r="E28" s="17"/>
      <c r="F28" s="63"/>
      <c r="H28" s="25"/>
      <c r="I28" s="6"/>
      <c r="J28" s="6"/>
      <c r="K28" s="6"/>
      <c r="L28" s="6"/>
      <c r="M28" s="6"/>
      <c r="N28" s="27"/>
      <c r="P28" s="13"/>
      <c r="Q28" s="33"/>
      <c r="R28" s="33"/>
      <c r="S28" s="33"/>
      <c r="T28" s="33"/>
      <c r="U28" s="6"/>
      <c r="V28" s="27"/>
    </row>
    <row r="29" spans="2:24" ht="24.75" customHeight="1" x14ac:dyDescent="0.25">
      <c r="B29" s="57"/>
      <c r="C29" s="60"/>
      <c r="D29" s="60"/>
      <c r="F29" s="27"/>
      <c r="H29" s="25"/>
      <c r="I29" s="6"/>
      <c r="J29" s="6"/>
      <c r="K29" s="6"/>
      <c r="L29" s="6"/>
      <c r="M29" s="6"/>
      <c r="N29" s="27"/>
      <c r="P29" s="25"/>
      <c r="Q29" s="6"/>
      <c r="R29" s="6"/>
      <c r="S29" s="6"/>
      <c r="T29" s="6"/>
      <c r="U29" s="6"/>
      <c r="V29" s="27"/>
    </row>
    <row r="30" spans="2:24" ht="24.75" customHeight="1" x14ac:dyDescent="0.25">
      <c r="B30" s="57"/>
      <c r="C30" s="30"/>
      <c r="D30" s="30"/>
      <c r="E30" s="30"/>
      <c r="F30" s="31"/>
      <c r="H30" s="25"/>
      <c r="I30" s="6"/>
      <c r="J30" s="6"/>
      <c r="K30" s="6"/>
      <c r="L30" s="6"/>
      <c r="M30" s="6"/>
      <c r="N30" s="27"/>
      <c r="P30" s="25"/>
      <c r="Q30" s="6"/>
      <c r="R30" s="6"/>
      <c r="S30" s="6"/>
      <c r="T30" s="6"/>
      <c r="U30" s="6"/>
      <c r="V30" s="27"/>
    </row>
    <row r="31" spans="2:24" ht="31.5" customHeight="1" x14ac:dyDescent="0.25">
      <c r="B31" s="13"/>
      <c r="C31" s="17"/>
      <c r="D31" s="17"/>
      <c r="E31" s="17"/>
      <c r="F31" s="18"/>
      <c r="H31" s="25"/>
      <c r="I31" s="6"/>
      <c r="J31" s="6"/>
      <c r="K31" s="6"/>
      <c r="L31" s="6"/>
      <c r="M31" s="6"/>
      <c r="N31" s="27"/>
      <c r="P31" s="25"/>
      <c r="Q31" s="6"/>
      <c r="R31" s="6"/>
      <c r="S31" s="6"/>
      <c r="T31" s="6"/>
      <c r="U31" s="6"/>
      <c r="V31" s="27"/>
    </row>
    <row r="32" spans="2:24" ht="24.75" customHeight="1" x14ac:dyDescent="0.25">
      <c r="B32" s="32"/>
      <c r="F32" s="27"/>
      <c r="H32" s="25"/>
      <c r="I32" s="6"/>
      <c r="J32" s="6"/>
      <c r="K32" s="6"/>
      <c r="L32" s="6"/>
      <c r="M32" s="6"/>
      <c r="N32" s="27"/>
      <c r="P32" s="25"/>
      <c r="Q32" s="6"/>
      <c r="R32" s="6"/>
      <c r="S32" s="6"/>
      <c r="T32" s="6"/>
      <c r="U32" s="6"/>
      <c r="V32" s="27"/>
    </row>
    <row r="33" spans="2:22" ht="24.75" customHeight="1" x14ac:dyDescent="0.25">
      <c r="B33" s="32"/>
      <c r="F33" s="27"/>
      <c r="H33" s="25"/>
      <c r="I33" s="6"/>
      <c r="J33" s="6"/>
      <c r="K33" s="6"/>
      <c r="L33" s="6"/>
      <c r="M33" s="6"/>
      <c r="N33" s="27"/>
      <c r="P33" s="25"/>
      <c r="Q33" s="6"/>
      <c r="R33" s="6"/>
      <c r="S33" s="6"/>
      <c r="T33" s="6"/>
      <c r="U33" s="6"/>
      <c r="V33" s="27"/>
    </row>
    <row r="34" spans="2:22" ht="24.75" customHeight="1" x14ac:dyDescent="0.25">
      <c r="B34" s="32"/>
      <c r="F34" s="27"/>
      <c r="H34" s="25"/>
      <c r="I34" s="6"/>
      <c r="J34" s="6"/>
      <c r="K34" s="6"/>
      <c r="L34" s="6"/>
      <c r="M34" s="6"/>
      <c r="N34" s="27"/>
      <c r="P34" s="25"/>
      <c r="Q34" s="6"/>
      <c r="R34" s="6"/>
      <c r="S34" s="6"/>
      <c r="T34" s="6"/>
      <c r="U34" s="6"/>
      <c r="V34" s="27"/>
    </row>
    <row r="35" spans="2:22" ht="24.75" customHeight="1" x14ac:dyDescent="0.25">
      <c r="B35" s="32"/>
      <c r="F35" s="27"/>
      <c r="H35" s="25"/>
      <c r="I35" s="6"/>
      <c r="J35" s="6"/>
      <c r="K35" s="6"/>
      <c r="L35" s="6"/>
      <c r="M35" s="6"/>
      <c r="N35" s="27"/>
      <c r="P35" s="25"/>
      <c r="Q35" s="6"/>
      <c r="R35" s="6"/>
      <c r="S35" s="6"/>
      <c r="T35" s="6"/>
      <c r="U35" s="6"/>
      <c r="V35" s="27"/>
    </row>
    <row r="36" spans="2:22" ht="24.75" customHeight="1" x14ac:dyDescent="0.25">
      <c r="B36" s="7"/>
      <c r="F36" s="27"/>
      <c r="H36" s="25"/>
      <c r="I36" s="6"/>
      <c r="J36" s="6"/>
      <c r="K36" s="6"/>
      <c r="L36" s="6"/>
      <c r="M36" s="6"/>
      <c r="N36" s="27"/>
      <c r="P36" s="25"/>
      <c r="Q36" s="6"/>
      <c r="R36" s="6"/>
      <c r="S36" s="6"/>
      <c r="T36" s="6"/>
      <c r="U36" s="6"/>
      <c r="V36" s="27"/>
    </row>
    <row r="37" spans="2:22" ht="24.75" customHeight="1" x14ac:dyDescent="0.25">
      <c r="B37" s="7"/>
      <c r="F37" s="27"/>
      <c r="H37" s="25"/>
      <c r="I37" s="6"/>
      <c r="J37" s="6"/>
      <c r="K37" s="6"/>
      <c r="L37" s="6"/>
      <c r="M37" s="6"/>
      <c r="N37" s="27"/>
      <c r="P37" s="25"/>
      <c r="Q37" s="6"/>
      <c r="R37" s="6"/>
      <c r="S37" s="6"/>
      <c r="T37" s="6"/>
      <c r="U37" s="6"/>
      <c r="V37" s="27"/>
    </row>
    <row r="38" spans="2:22" ht="24.75" customHeight="1" x14ac:dyDescent="0.25">
      <c r="B38" s="7"/>
      <c r="F38" s="27"/>
      <c r="H38" s="25"/>
      <c r="I38" s="6"/>
      <c r="J38" s="6"/>
      <c r="K38" s="6"/>
      <c r="L38" s="6"/>
      <c r="M38" s="6"/>
      <c r="N38" s="27"/>
      <c r="P38" s="25"/>
      <c r="Q38" s="6"/>
      <c r="R38" s="6"/>
      <c r="S38" s="6"/>
      <c r="T38" s="6"/>
      <c r="U38" s="6"/>
      <c r="V38" s="27"/>
    </row>
    <row r="39" spans="2:22" ht="24.75" customHeight="1" x14ac:dyDescent="0.25">
      <c r="B39" s="7"/>
      <c r="F39" s="27"/>
      <c r="H39" s="25"/>
      <c r="I39" s="6"/>
      <c r="J39" s="6"/>
      <c r="K39" s="6"/>
      <c r="L39" s="6"/>
      <c r="M39" s="6"/>
      <c r="N39" s="27"/>
      <c r="P39" s="25"/>
      <c r="Q39" s="6"/>
      <c r="R39" s="6"/>
      <c r="S39" s="6"/>
      <c r="T39" s="6"/>
      <c r="U39" s="6"/>
      <c r="V39" s="27"/>
    </row>
    <row r="40" spans="2:22" ht="24.75" customHeight="1" thickBot="1" x14ac:dyDescent="0.3">
      <c r="B40" s="34"/>
      <c r="C40" s="35"/>
      <c r="D40" s="35"/>
      <c r="E40" s="35"/>
      <c r="F40" s="36"/>
      <c r="H40" s="37"/>
      <c r="I40" s="35"/>
      <c r="J40" s="35"/>
      <c r="K40" s="35"/>
      <c r="L40" s="35"/>
      <c r="M40" s="35"/>
      <c r="N40" s="36"/>
      <c r="P40" s="25"/>
      <c r="Q40" s="6"/>
      <c r="R40" s="6"/>
      <c r="S40" s="6"/>
      <c r="T40" s="6"/>
      <c r="U40" s="6"/>
      <c r="V40" s="27"/>
    </row>
    <row r="41" spans="2:22" ht="24.75" customHeight="1" x14ac:dyDescent="0.25">
      <c r="P41" s="25"/>
      <c r="Q41" s="6"/>
      <c r="R41" s="6"/>
      <c r="S41" s="6"/>
      <c r="T41" s="6"/>
      <c r="U41" s="6"/>
      <c r="V41" s="27"/>
    </row>
    <row r="42" spans="2:22" ht="24.75" customHeight="1" thickBot="1" x14ac:dyDescent="0.3">
      <c r="P42" s="37"/>
      <c r="Q42" s="35"/>
      <c r="R42" s="35"/>
      <c r="S42" s="35"/>
      <c r="T42" s="35"/>
      <c r="U42" s="35"/>
      <c r="V42" s="36"/>
    </row>
    <row r="43" spans="2:22" ht="24.75" customHeight="1" thickBot="1" x14ac:dyDescent="0.3">
      <c r="B43" s="86" t="s">
        <v>91</v>
      </c>
      <c r="C43" s="87"/>
      <c r="D43" s="87"/>
      <c r="E43" s="87"/>
      <c r="F43" s="88"/>
      <c r="H43" s="86" t="s">
        <v>95</v>
      </c>
      <c r="I43" s="87"/>
      <c r="J43" s="87"/>
      <c r="K43" s="87"/>
      <c r="L43" s="87"/>
      <c r="M43" s="87"/>
      <c r="N43" s="88"/>
    </row>
    <row r="44" spans="2:22" ht="24.75" customHeight="1" thickBot="1" x14ac:dyDescent="0.3">
      <c r="B44" s="7"/>
      <c r="C44" s="30" t="s">
        <v>158</v>
      </c>
      <c r="D44" s="30" t="s">
        <v>159</v>
      </c>
      <c r="E44" s="30" t="s">
        <v>160</v>
      </c>
      <c r="F44" s="31" t="s">
        <v>161</v>
      </c>
      <c r="H44" s="10"/>
      <c r="I44" s="60" t="s">
        <v>158</v>
      </c>
      <c r="J44" s="60" t="s">
        <v>159</v>
      </c>
      <c r="K44" s="60" t="s">
        <v>160</v>
      </c>
      <c r="L44" s="58" t="s">
        <v>161</v>
      </c>
      <c r="M44" s="30"/>
      <c r="N44" s="18"/>
    </row>
    <row r="45" spans="2:22" ht="45.75" thickBot="1" x14ac:dyDescent="0.3">
      <c r="B45" s="13" t="s">
        <v>87</v>
      </c>
      <c r="C45" s="17"/>
      <c r="D45" s="17"/>
      <c r="E45" s="17"/>
      <c r="F45" s="18"/>
      <c r="H45" s="13" t="s">
        <v>24</v>
      </c>
      <c r="I45" s="65"/>
      <c r="J45" s="65"/>
      <c r="K45" s="65"/>
      <c r="L45" s="65"/>
      <c r="M45" s="62"/>
      <c r="N45" s="31"/>
      <c r="P45" s="86" t="s">
        <v>102</v>
      </c>
      <c r="Q45" s="87"/>
      <c r="R45" s="87"/>
      <c r="S45" s="87"/>
      <c r="T45" s="87"/>
      <c r="U45" s="87"/>
      <c r="V45" s="88"/>
    </row>
    <row r="46" spans="2:22" ht="30" x14ac:dyDescent="0.25">
      <c r="B46" s="7"/>
      <c r="C46" s="30"/>
      <c r="D46" s="30"/>
      <c r="E46" s="30"/>
      <c r="F46" s="31"/>
      <c r="H46" s="57" t="s">
        <v>144</v>
      </c>
      <c r="I46" s="64"/>
      <c r="J46" s="64"/>
      <c r="K46" s="64"/>
      <c r="L46" s="64"/>
      <c r="M46" s="64"/>
      <c r="N46" s="31"/>
      <c r="P46" s="10"/>
      <c r="Q46" s="30" t="s">
        <v>156</v>
      </c>
      <c r="R46" s="30" t="s">
        <v>157</v>
      </c>
      <c r="S46" s="30"/>
      <c r="T46" s="8"/>
      <c r="U46" s="11"/>
      <c r="V46" s="12"/>
    </row>
    <row r="47" spans="2:22" ht="24.75" customHeight="1" x14ac:dyDescent="0.25">
      <c r="B47" s="7"/>
      <c r="C47" s="30" t="s">
        <v>156</v>
      </c>
      <c r="D47" s="30" t="s">
        <v>157</v>
      </c>
      <c r="E47" s="30"/>
      <c r="F47" s="31"/>
      <c r="H47" s="13" t="s">
        <v>26</v>
      </c>
      <c r="I47" s="65"/>
      <c r="J47" s="65"/>
      <c r="K47" s="65"/>
      <c r="L47" s="65"/>
      <c r="M47" s="62"/>
      <c r="N47" s="18"/>
      <c r="P47" s="57" t="s">
        <v>152</v>
      </c>
      <c r="Q47" s="17"/>
      <c r="R47" s="17"/>
      <c r="S47" s="17"/>
      <c r="T47" s="17"/>
      <c r="U47" s="17"/>
      <c r="V47" s="18"/>
    </row>
    <row r="48" spans="2:22" ht="24.75" customHeight="1" x14ac:dyDescent="0.25">
      <c r="B48" s="13" t="s">
        <v>15</v>
      </c>
      <c r="C48" s="20"/>
      <c r="D48" s="20"/>
      <c r="E48" s="20"/>
      <c r="F48" s="21"/>
      <c r="H48" s="13" t="s">
        <v>28</v>
      </c>
      <c r="I48" s="65"/>
      <c r="J48" s="65"/>
      <c r="K48" s="65"/>
      <c r="L48" s="65"/>
      <c r="M48" s="62"/>
      <c r="N48" s="31"/>
      <c r="P48" s="13" t="s">
        <v>59</v>
      </c>
      <c r="Q48" s="17"/>
      <c r="R48" s="17"/>
      <c r="S48" s="17"/>
      <c r="T48" s="17"/>
      <c r="U48" s="17"/>
      <c r="V48" s="18"/>
    </row>
    <row r="49" spans="2:22" ht="27" customHeight="1" x14ac:dyDescent="0.25">
      <c r="B49" s="13"/>
      <c r="C49" s="64"/>
      <c r="D49" s="17"/>
      <c r="E49" s="17"/>
      <c r="F49" s="18"/>
      <c r="H49" s="13"/>
      <c r="I49" s="38">
        <f>I48+I47</f>
        <v>0</v>
      </c>
      <c r="J49" s="38">
        <f>J48+J47</f>
        <v>0</v>
      </c>
      <c r="K49" s="38">
        <f>K48+K47</f>
        <v>0</v>
      </c>
      <c r="L49" s="38">
        <f>L48+L47</f>
        <v>0</v>
      </c>
      <c r="M49" s="17"/>
      <c r="N49" s="18"/>
      <c r="P49" s="13" t="s">
        <v>61</v>
      </c>
      <c r="Q49" s="64"/>
      <c r="R49" s="17"/>
      <c r="S49" s="17"/>
      <c r="T49" s="17"/>
      <c r="U49" s="23"/>
      <c r="V49" s="24"/>
    </row>
    <row r="50" spans="2:22" ht="27" customHeight="1" x14ac:dyDescent="0.25">
      <c r="B50" s="32"/>
      <c r="F50" s="27"/>
      <c r="H50" s="13"/>
      <c r="I50" s="17"/>
      <c r="J50" s="17"/>
      <c r="K50" s="17"/>
      <c r="L50" s="17"/>
      <c r="M50" s="17"/>
      <c r="N50" s="18"/>
      <c r="P50" s="13"/>
      <c r="Q50" s="20"/>
      <c r="R50" s="20"/>
      <c r="S50" s="20"/>
      <c r="T50" s="20"/>
      <c r="U50" s="6"/>
      <c r="V50" s="26"/>
    </row>
    <row r="51" spans="2:22" ht="27" customHeight="1" x14ac:dyDescent="0.25">
      <c r="B51" s="32"/>
      <c r="F51" s="27"/>
      <c r="H51" s="13"/>
      <c r="I51" s="22"/>
      <c r="J51" s="22"/>
      <c r="K51" s="22"/>
      <c r="L51" s="22"/>
      <c r="M51" s="23"/>
      <c r="N51" s="24"/>
      <c r="P51" s="13"/>
      <c r="Q51" s="30">
        <v>2019</v>
      </c>
      <c r="R51" s="38">
        <f>R50+R49</f>
        <v>0</v>
      </c>
      <c r="S51" s="38">
        <f>S50+S49</f>
        <v>0</v>
      </c>
      <c r="T51" s="38">
        <f>T50+T49</f>
        <v>0</v>
      </c>
      <c r="U51" s="17"/>
      <c r="V51" s="18"/>
    </row>
    <row r="52" spans="2:22" ht="47.25" customHeight="1" x14ac:dyDescent="0.25">
      <c r="B52" s="32"/>
      <c r="F52" s="27"/>
      <c r="H52" s="32"/>
      <c r="I52" s="6"/>
      <c r="J52" s="6"/>
      <c r="K52" s="6"/>
      <c r="L52" s="6"/>
      <c r="M52" s="6"/>
      <c r="N52" s="27"/>
      <c r="P52" s="13" t="s">
        <v>63</v>
      </c>
      <c r="Q52" s="39"/>
      <c r="R52" s="17"/>
      <c r="S52" s="17"/>
      <c r="T52" s="17"/>
      <c r="U52" s="17"/>
      <c r="V52" s="18"/>
    </row>
    <row r="53" spans="2:22" ht="24.75" customHeight="1" x14ac:dyDescent="0.25">
      <c r="B53" s="32"/>
      <c r="F53" s="27"/>
      <c r="H53" s="25"/>
      <c r="I53" s="30"/>
      <c r="J53" s="30"/>
      <c r="K53" s="30"/>
      <c r="L53" s="30"/>
      <c r="M53" s="6"/>
      <c r="N53" s="27"/>
      <c r="P53" s="13"/>
      <c r="Q53" s="22"/>
      <c r="R53" s="22"/>
      <c r="S53" s="22"/>
      <c r="T53" s="22"/>
      <c r="U53" s="23"/>
      <c r="V53" s="24"/>
    </row>
    <row r="54" spans="2:22" ht="24.75" customHeight="1" x14ac:dyDescent="0.25">
      <c r="B54" s="7"/>
      <c r="F54" s="27"/>
      <c r="H54" s="13"/>
      <c r="I54" s="33"/>
      <c r="J54" s="33"/>
      <c r="K54" s="33"/>
      <c r="L54" s="33"/>
      <c r="M54" s="6"/>
      <c r="N54" s="27"/>
      <c r="P54" s="32"/>
      <c r="Q54" s="6"/>
      <c r="R54" s="6"/>
      <c r="S54" s="6"/>
      <c r="T54" s="6"/>
      <c r="U54" s="6"/>
      <c r="V54" s="27"/>
    </row>
    <row r="55" spans="2:22" ht="24.75" customHeight="1" x14ac:dyDescent="0.25">
      <c r="B55" s="7"/>
      <c r="F55" s="27"/>
      <c r="H55" s="13"/>
      <c r="I55" s="33"/>
      <c r="J55" s="33"/>
      <c r="K55" s="33"/>
      <c r="L55" s="33"/>
      <c r="M55" s="6"/>
      <c r="N55" s="27"/>
      <c r="P55" s="25"/>
      <c r="Q55" s="30"/>
      <c r="R55" s="30"/>
      <c r="S55" s="30"/>
      <c r="T55" s="30"/>
      <c r="U55" s="6"/>
      <c r="V55" s="27"/>
    </row>
    <row r="56" spans="2:22" ht="24.75" customHeight="1" x14ac:dyDescent="0.25">
      <c r="B56" s="7"/>
      <c r="F56" s="27"/>
      <c r="H56" s="13"/>
      <c r="I56" s="33"/>
      <c r="J56" s="33"/>
      <c r="K56" s="33"/>
      <c r="L56" s="33"/>
      <c r="M56" s="6"/>
      <c r="N56" s="27"/>
      <c r="P56" s="13"/>
      <c r="Q56" s="33"/>
      <c r="R56" s="33"/>
      <c r="S56" s="33"/>
      <c r="T56" s="33"/>
      <c r="U56" s="6"/>
      <c r="V56" s="27"/>
    </row>
    <row r="57" spans="2:22" ht="24.75" customHeight="1" x14ac:dyDescent="0.25">
      <c r="B57" s="7"/>
      <c r="F57" s="27"/>
      <c r="H57" s="13"/>
      <c r="I57" s="33"/>
      <c r="J57" s="33"/>
      <c r="K57" s="33"/>
      <c r="L57" s="33"/>
      <c r="M57" s="6"/>
      <c r="N57" s="27"/>
      <c r="P57" s="13"/>
      <c r="Q57" s="33"/>
      <c r="R57" s="33"/>
      <c r="S57" s="33"/>
      <c r="T57" s="33"/>
      <c r="U57" s="6"/>
      <c r="V57" s="27"/>
    </row>
    <row r="58" spans="2:22" ht="24.75" customHeight="1" thickBot="1" x14ac:dyDescent="0.3">
      <c r="B58" s="34"/>
      <c r="C58" s="35"/>
      <c r="D58" s="35"/>
      <c r="E58" s="35"/>
      <c r="F58" s="36"/>
      <c r="H58" s="13"/>
      <c r="I58" s="33"/>
      <c r="J58" s="33"/>
      <c r="K58" s="33"/>
      <c r="L58" s="33"/>
      <c r="M58" s="6"/>
      <c r="N58" s="27"/>
      <c r="P58" s="13"/>
      <c r="Q58" s="33"/>
      <c r="R58" s="33"/>
      <c r="S58" s="33"/>
      <c r="T58" s="33"/>
      <c r="U58" s="6"/>
      <c r="V58" s="27"/>
    </row>
    <row r="59" spans="2:22" ht="24.75" customHeight="1" x14ac:dyDescent="0.25">
      <c r="H59" s="13"/>
      <c r="I59" s="33"/>
      <c r="J59" s="33"/>
      <c r="K59" s="33"/>
      <c r="L59" s="33"/>
      <c r="M59" s="6"/>
      <c r="N59" s="27"/>
      <c r="P59" s="13"/>
      <c r="Q59" s="33"/>
      <c r="R59" s="33"/>
      <c r="S59" s="33"/>
      <c r="T59" s="33"/>
      <c r="U59" s="6"/>
      <c r="V59" s="27"/>
    </row>
    <row r="60" spans="2:22" ht="24.75" customHeight="1" x14ac:dyDescent="0.25">
      <c r="H60" s="13"/>
      <c r="I60" s="33"/>
      <c r="J60" s="33"/>
      <c r="K60" s="33"/>
      <c r="L60" s="33"/>
      <c r="M60" s="6"/>
      <c r="N60" s="27"/>
      <c r="P60" s="13"/>
      <c r="Q60" s="33"/>
      <c r="R60" s="33"/>
      <c r="S60" s="33"/>
      <c r="T60" s="33"/>
      <c r="U60" s="6"/>
      <c r="V60" s="27"/>
    </row>
    <row r="61" spans="2:22" ht="24.75" customHeight="1" x14ac:dyDescent="0.25">
      <c r="H61" s="13"/>
      <c r="I61" s="33"/>
      <c r="J61" s="33"/>
      <c r="K61" s="33"/>
      <c r="L61" s="33"/>
      <c r="M61" s="6"/>
      <c r="N61" s="27"/>
      <c r="P61" s="13"/>
      <c r="Q61" s="33"/>
      <c r="R61" s="33"/>
      <c r="S61" s="33"/>
      <c r="T61" s="33"/>
      <c r="U61" s="6"/>
      <c r="V61" s="27"/>
    </row>
    <row r="62" spans="2:22" ht="24.75" customHeight="1" x14ac:dyDescent="0.25">
      <c r="H62" s="25"/>
      <c r="I62" s="6"/>
      <c r="J62" s="6"/>
      <c r="K62" s="6"/>
      <c r="L62" s="6"/>
      <c r="M62" s="6"/>
      <c r="N62" s="27"/>
      <c r="P62" s="13"/>
      <c r="Q62" s="33"/>
      <c r="R62" s="33"/>
      <c r="S62" s="33"/>
      <c r="T62" s="33"/>
      <c r="U62" s="6"/>
      <c r="V62" s="27"/>
    </row>
    <row r="63" spans="2:22" x14ac:dyDescent="0.25">
      <c r="H63" s="25"/>
      <c r="I63" s="6"/>
      <c r="J63" s="6"/>
      <c r="K63" s="6"/>
      <c r="L63" s="6"/>
      <c r="M63" s="6"/>
      <c r="N63" s="27"/>
      <c r="P63" s="13"/>
      <c r="Q63" s="33"/>
      <c r="R63" s="33"/>
      <c r="S63" s="33"/>
      <c r="T63" s="33"/>
      <c r="U63" s="6"/>
      <c r="V63" s="27"/>
    </row>
    <row r="64" spans="2:22" x14ac:dyDescent="0.25">
      <c r="H64" s="25"/>
      <c r="I64" s="6"/>
      <c r="J64" s="6"/>
      <c r="K64" s="6"/>
      <c r="L64" s="6"/>
      <c r="M64" s="6"/>
      <c r="N64" s="27"/>
      <c r="P64" s="25"/>
      <c r="Q64" s="6"/>
      <c r="R64" s="6"/>
      <c r="S64" s="6"/>
      <c r="T64" s="6"/>
      <c r="U64" s="6"/>
      <c r="V64" s="27"/>
    </row>
    <row r="65" spans="8:22" x14ac:dyDescent="0.25">
      <c r="H65" s="25"/>
      <c r="I65" s="6"/>
      <c r="J65" s="6"/>
      <c r="K65" s="6"/>
      <c r="L65" s="6"/>
      <c r="M65" s="6"/>
      <c r="N65" s="27"/>
      <c r="P65" s="25"/>
      <c r="Q65" s="6"/>
      <c r="R65" s="6"/>
      <c r="S65" s="6"/>
      <c r="T65" s="6"/>
      <c r="U65" s="6"/>
      <c r="V65" s="27"/>
    </row>
    <row r="66" spans="8:22" x14ac:dyDescent="0.25">
      <c r="H66" s="25"/>
      <c r="I66" s="6"/>
      <c r="J66" s="6"/>
      <c r="K66" s="6"/>
      <c r="L66" s="6"/>
      <c r="M66" s="6"/>
      <c r="N66" s="27"/>
      <c r="P66" s="25"/>
      <c r="Q66" s="6"/>
      <c r="R66" s="6"/>
      <c r="S66" s="6"/>
      <c r="T66" s="6"/>
      <c r="U66" s="6"/>
      <c r="V66" s="27"/>
    </row>
    <row r="67" spans="8:22" x14ac:dyDescent="0.25">
      <c r="H67" s="25"/>
      <c r="I67" s="6"/>
      <c r="J67" s="6"/>
      <c r="K67" s="6"/>
      <c r="L67" s="6"/>
      <c r="M67" s="6"/>
      <c r="N67" s="27"/>
      <c r="P67" s="25"/>
      <c r="Q67" s="6"/>
      <c r="R67" s="6"/>
      <c r="S67" s="6"/>
      <c r="T67" s="6"/>
      <c r="U67" s="6"/>
      <c r="V67" s="27"/>
    </row>
    <row r="68" spans="8:22" x14ac:dyDescent="0.25">
      <c r="H68" s="25"/>
      <c r="I68" s="6"/>
      <c r="J68" s="6"/>
      <c r="K68" s="6"/>
      <c r="L68" s="6"/>
      <c r="M68" s="6"/>
      <c r="N68" s="27"/>
      <c r="P68" s="25"/>
      <c r="Q68" s="6"/>
      <c r="R68" s="6"/>
      <c r="S68" s="6"/>
      <c r="T68" s="6"/>
      <c r="U68" s="6"/>
      <c r="V68" s="27"/>
    </row>
    <row r="69" spans="8:22" x14ac:dyDescent="0.25">
      <c r="H69" s="25"/>
      <c r="I69" s="6"/>
      <c r="J69" s="6"/>
      <c r="K69" s="6"/>
      <c r="L69" s="6"/>
      <c r="M69" s="6"/>
      <c r="N69" s="27"/>
      <c r="P69" s="25"/>
      <c r="Q69" s="6"/>
      <c r="R69" s="6"/>
      <c r="S69" s="6"/>
      <c r="T69" s="6"/>
      <c r="U69" s="6"/>
      <c r="V69" s="27"/>
    </row>
    <row r="70" spans="8:22" x14ac:dyDescent="0.25">
      <c r="H70" s="25"/>
      <c r="I70" s="6"/>
      <c r="J70" s="6"/>
      <c r="K70" s="6"/>
      <c r="L70" s="6"/>
      <c r="M70" s="6"/>
      <c r="N70" s="27"/>
      <c r="P70" s="25"/>
      <c r="Q70" s="6"/>
      <c r="R70" s="6"/>
      <c r="S70" s="6"/>
      <c r="T70" s="6"/>
      <c r="U70" s="6"/>
      <c r="V70" s="27"/>
    </row>
    <row r="71" spans="8:22" ht="15.75" thickBot="1" x14ac:dyDescent="0.3">
      <c r="H71" s="37"/>
      <c r="I71" s="35"/>
      <c r="J71" s="35"/>
      <c r="K71" s="35"/>
      <c r="L71" s="35"/>
      <c r="M71" s="35"/>
      <c r="N71" s="36"/>
      <c r="P71" s="25"/>
      <c r="Q71" s="6"/>
      <c r="R71" s="6"/>
      <c r="S71" s="6"/>
      <c r="T71" s="6"/>
      <c r="U71" s="6"/>
      <c r="V71" s="27"/>
    </row>
    <row r="72" spans="8:22" x14ac:dyDescent="0.25">
      <c r="P72" s="25"/>
      <c r="Q72" s="6"/>
      <c r="R72" s="6"/>
      <c r="S72" s="6"/>
      <c r="T72" s="6"/>
      <c r="U72" s="6"/>
      <c r="V72" s="27"/>
    </row>
    <row r="73" spans="8:22" ht="15.75" thickBot="1" x14ac:dyDescent="0.3">
      <c r="P73" s="37"/>
      <c r="Q73" s="35"/>
      <c r="R73" s="35"/>
      <c r="S73" s="35"/>
      <c r="T73" s="35"/>
      <c r="U73" s="35"/>
      <c r="V73" s="36"/>
    </row>
    <row r="74" spans="8:22" ht="15.75" thickBot="1" x14ac:dyDescent="0.3">
      <c r="H74" s="86" t="s">
        <v>96</v>
      </c>
      <c r="I74" s="87"/>
      <c r="J74" s="87"/>
      <c r="K74" s="87"/>
      <c r="L74" s="87"/>
      <c r="M74" s="87"/>
      <c r="N74" s="88"/>
    </row>
    <row r="75" spans="8:22" ht="15.75" thickBot="1" x14ac:dyDescent="0.3">
      <c r="H75" s="10"/>
      <c r="I75" s="11">
        <v>43466</v>
      </c>
      <c r="J75" s="11">
        <v>43497</v>
      </c>
      <c r="K75" s="11">
        <v>43525</v>
      </c>
      <c r="L75" s="11">
        <v>43556</v>
      </c>
      <c r="M75" s="11">
        <v>43586</v>
      </c>
      <c r="N75" s="12">
        <v>43617</v>
      </c>
    </row>
    <row r="76" spans="8:22" ht="15.75" thickBot="1" x14ac:dyDescent="0.3">
      <c r="H76" s="13" t="s">
        <v>116</v>
      </c>
      <c r="I76" s="65"/>
      <c r="J76" s="65"/>
      <c r="K76" s="65"/>
      <c r="L76" s="65"/>
      <c r="M76" s="65"/>
      <c r="N76" s="83"/>
      <c r="P76" s="86" t="s">
        <v>103</v>
      </c>
      <c r="Q76" s="87"/>
      <c r="R76" s="87"/>
      <c r="S76" s="87"/>
      <c r="T76" s="87"/>
      <c r="U76" s="87"/>
      <c r="V76" s="88"/>
    </row>
    <row r="77" spans="8:22" x14ac:dyDescent="0.25">
      <c r="H77" s="13" t="s">
        <v>117</v>
      </c>
      <c r="I77" s="65"/>
      <c r="J77" s="65"/>
      <c r="K77" s="65"/>
      <c r="L77" s="65"/>
      <c r="M77" s="65"/>
      <c r="N77" s="83"/>
      <c r="P77" s="10"/>
      <c r="Q77" s="30" t="s">
        <v>156</v>
      </c>
      <c r="R77" s="30" t="s">
        <v>157</v>
      </c>
      <c r="S77" s="30"/>
      <c r="T77" s="8"/>
      <c r="U77" s="11"/>
      <c r="V77" s="12"/>
    </row>
    <row r="78" spans="8:22" ht="24.75" customHeight="1" x14ac:dyDescent="0.25">
      <c r="H78" s="13"/>
      <c r="I78" s="28"/>
      <c r="J78" s="28"/>
      <c r="K78" s="28"/>
      <c r="L78" s="28"/>
      <c r="M78" s="28"/>
      <c r="N78" s="29"/>
      <c r="P78" s="13" t="s">
        <v>104</v>
      </c>
      <c r="Q78" s="20"/>
      <c r="R78" s="20"/>
      <c r="S78" s="20"/>
      <c r="T78" s="20"/>
      <c r="U78" s="17"/>
      <c r="V78" s="18"/>
    </row>
    <row r="79" spans="8:22" ht="24.75" customHeight="1" x14ac:dyDescent="0.25">
      <c r="H79" s="13"/>
      <c r="I79" s="28">
        <v>43647</v>
      </c>
      <c r="J79" s="28">
        <v>43678</v>
      </c>
      <c r="K79" s="28">
        <v>43709</v>
      </c>
      <c r="L79" s="28">
        <v>43739</v>
      </c>
      <c r="M79" s="28">
        <v>43770</v>
      </c>
      <c r="N79" s="29">
        <v>43800</v>
      </c>
      <c r="P79" s="13"/>
      <c r="Q79" s="17"/>
      <c r="R79" s="17"/>
      <c r="S79" s="17"/>
      <c r="T79" s="17"/>
      <c r="U79" s="17"/>
      <c r="V79" s="18"/>
    </row>
    <row r="80" spans="8:22" ht="24.75" customHeight="1" x14ac:dyDescent="0.25">
      <c r="H80" s="13" t="s">
        <v>116</v>
      </c>
      <c r="I80" s="65"/>
      <c r="J80" s="65"/>
      <c r="K80" s="65"/>
      <c r="L80" s="65"/>
      <c r="M80" s="65"/>
      <c r="N80" s="21"/>
      <c r="P80" s="13"/>
      <c r="Q80" s="17"/>
      <c r="R80" s="17"/>
      <c r="S80" s="17"/>
      <c r="T80" s="17"/>
      <c r="U80" s="23"/>
      <c r="V80" s="24"/>
    </row>
    <row r="81" spans="8:22" ht="24.75" customHeight="1" x14ac:dyDescent="0.25">
      <c r="H81" s="13" t="s">
        <v>117</v>
      </c>
      <c r="I81" s="65"/>
      <c r="J81" s="65"/>
      <c r="K81" s="65"/>
      <c r="L81" s="65"/>
      <c r="M81" s="65"/>
      <c r="N81" s="21"/>
      <c r="P81" s="13"/>
      <c r="Q81" s="30">
        <v>2019</v>
      </c>
      <c r="R81" s="20"/>
      <c r="S81" s="20"/>
      <c r="T81" s="20"/>
      <c r="U81" s="6"/>
      <c r="V81" s="26"/>
    </row>
    <row r="82" spans="8:22" ht="24.75" customHeight="1" x14ac:dyDescent="0.25">
      <c r="H82" s="13"/>
      <c r="I82" s="30"/>
      <c r="M82" s="6"/>
      <c r="N82" s="27"/>
      <c r="P82" s="13" t="s">
        <v>67</v>
      </c>
      <c r="Q82" s="40"/>
      <c r="R82" s="38">
        <f>R81+R80</f>
        <v>0</v>
      </c>
      <c r="S82" s="38">
        <f>S81+S80</f>
        <v>0</v>
      </c>
      <c r="T82" s="38">
        <f>T81+T80</f>
        <v>0</v>
      </c>
      <c r="U82" s="17"/>
      <c r="V82" s="18"/>
    </row>
    <row r="83" spans="8:22" ht="24.75" customHeight="1" x14ac:dyDescent="0.25">
      <c r="H83" s="13"/>
      <c r="I83" s="42"/>
      <c r="J83" s="33"/>
      <c r="K83" s="33"/>
      <c r="L83" s="33"/>
      <c r="M83" s="6"/>
      <c r="N83" s="27"/>
      <c r="P83" s="41"/>
      <c r="Q83" s="42"/>
      <c r="R83" s="17"/>
      <c r="S83" s="17"/>
      <c r="T83" s="17"/>
      <c r="U83" s="17"/>
      <c r="V83" s="18"/>
    </row>
    <row r="84" spans="8:22" ht="24.75" customHeight="1" x14ac:dyDescent="0.25">
      <c r="H84" s="13"/>
      <c r="I84" s="33"/>
      <c r="J84" s="33"/>
      <c r="K84" s="33"/>
      <c r="L84" s="33"/>
      <c r="M84" s="6"/>
      <c r="N84" s="27"/>
      <c r="P84" s="13"/>
      <c r="Q84" s="22"/>
      <c r="R84" s="22"/>
      <c r="S84" s="22"/>
      <c r="T84" s="22"/>
      <c r="U84" s="23"/>
      <c r="V84" s="24"/>
    </row>
    <row r="85" spans="8:22" ht="24.75" customHeight="1" x14ac:dyDescent="0.25">
      <c r="H85" s="13"/>
      <c r="I85" s="33"/>
      <c r="J85" s="33"/>
      <c r="K85" s="33"/>
      <c r="L85" s="33"/>
      <c r="M85" s="6"/>
      <c r="N85" s="27"/>
      <c r="P85" s="32"/>
      <c r="Q85" s="6"/>
      <c r="R85" s="6"/>
      <c r="S85" s="6"/>
      <c r="T85" s="6"/>
      <c r="U85" s="6"/>
      <c r="V85" s="27"/>
    </row>
    <row r="86" spans="8:22" ht="24.75" customHeight="1" x14ac:dyDescent="0.25">
      <c r="H86" s="13"/>
      <c r="I86" s="33"/>
      <c r="J86" s="33"/>
      <c r="K86" s="33"/>
      <c r="L86" s="33"/>
      <c r="M86" s="6"/>
      <c r="N86" s="27"/>
      <c r="P86" s="25"/>
      <c r="Q86" s="30"/>
      <c r="R86" s="30"/>
      <c r="S86" s="30"/>
      <c r="T86" s="30"/>
      <c r="U86" s="6"/>
      <c r="V86" s="27"/>
    </row>
    <row r="87" spans="8:22" ht="24.75" customHeight="1" x14ac:dyDescent="0.25">
      <c r="H87" s="13"/>
      <c r="I87" s="33"/>
      <c r="J87" s="33"/>
      <c r="K87" s="33"/>
      <c r="L87" s="33"/>
      <c r="M87" s="6"/>
      <c r="N87" s="27"/>
      <c r="P87" s="13"/>
      <c r="Q87" s="33"/>
      <c r="R87" s="33"/>
      <c r="S87" s="33"/>
      <c r="T87" s="33"/>
      <c r="U87" s="6"/>
      <c r="V87" s="27"/>
    </row>
    <row r="88" spans="8:22" ht="24.75" customHeight="1" x14ac:dyDescent="0.25">
      <c r="H88" s="13"/>
      <c r="I88" s="33"/>
      <c r="J88" s="33"/>
      <c r="K88" s="33"/>
      <c r="L88" s="33"/>
      <c r="M88" s="6"/>
      <c r="N88" s="27"/>
      <c r="P88" s="13"/>
      <c r="Q88" s="33"/>
      <c r="R88" s="33"/>
      <c r="S88" s="33"/>
      <c r="T88" s="33"/>
      <c r="U88" s="6"/>
      <c r="V88" s="27"/>
    </row>
    <row r="89" spans="8:22" ht="24.75" customHeight="1" x14ac:dyDescent="0.25">
      <c r="H89" s="13"/>
      <c r="I89" s="33"/>
      <c r="J89" s="33"/>
      <c r="K89" s="33"/>
      <c r="L89" s="33"/>
      <c r="M89" s="6"/>
      <c r="N89" s="27"/>
      <c r="P89" s="13"/>
      <c r="Q89" s="33"/>
      <c r="R89" s="33"/>
      <c r="S89" s="33"/>
      <c r="T89" s="33"/>
      <c r="U89" s="6"/>
      <c r="V89" s="27"/>
    </row>
    <row r="90" spans="8:22" ht="24.75" customHeight="1" x14ac:dyDescent="0.25">
      <c r="H90" s="25"/>
      <c r="I90" s="6"/>
      <c r="J90" s="6"/>
      <c r="K90" s="6"/>
      <c r="L90" s="6"/>
      <c r="M90" s="6"/>
      <c r="N90" s="27"/>
      <c r="P90" s="13"/>
      <c r="Q90" s="33"/>
      <c r="R90" s="33"/>
      <c r="S90" s="33"/>
      <c r="T90" s="33"/>
      <c r="U90" s="6"/>
      <c r="V90" s="27"/>
    </row>
    <row r="91" spans="8:22" ht="24.75" customHeight="1" x14ac:dyDescent="0.25">
      <c r="H91" s="25"/>
      <c r="I91" s="6"/>
      <c r="J91" s="6"/>
      <c r="K91" s="6"/>
      <c r="L91" s="6"/>
      <c r="M91" s="6"/>
      <c r="N91" s="27"/>
      <c r="P91" s="13"/>
      <c r="Q91" s="33"/>
      <c r="R91" s="33"/>
      <c r="S91" s="33"/>
      <c r="T91" s="33"/>
      <c r="U91" s="6"/>
      <c r="V91" s="27"/>
    </row>
    <row r="92" spans="8:22" ht="24.75" customHeight="1" x14ac:dyDescent="0.25">
      <c r="H92" s="25"/>
      <c r="I92" s="6"/>
      <c r="J92" s="6"/>
      <c r="K92" s="6"/>
      <c r="L92" s="6"/>
      <c r="M92" s="6"/>
      <c r="N92" s="27"/>
      <c r="P92" s="13"/>
      <c r="Q92" s="33"/>
      <c r="R92" s="33"/>
      <c r="S92" s="33"/>
      <c r="T92" s="33"/>
      <c r="U92" s="6"/>
      <c r="V92" s="27"/>
    </row>
    <row r="93" spans="8:22" ht="24.75" customHeight="1" x14ac:dyDescent="0.25">
      <c r="H93" s="25"/>
      <c r="I93" s="6"/>
      <c r="J93" s="6"/>
      <c r="K93" s="6"/>
      <c r="L93" s="6"/>
      <c r="M93" s="6"/>
      <c r="N93" s="27"/>
      <c r="P93" s="13"/>
      <c r="Q93" s="33"/>
      <c r="R93" s="33"/>
      <c r="S93" s="33"/>
      <c r="T93" s="33"/>
      <c r="U93" s="6"/>
      <c r="V93" s="27"/>
    </row>
    <row r="94" spans="8:22" ht="24.75" customHeight="1" x14ac:dyDescent="0.25">
      <c r="H94" s="25"/>
      <c r="I94" s="6"/>
      <c r="J94" s="6"/>
      <c r="K94" s="6"/>
      <c r="L94" s="6"/>
      <c r="M94" s="6"/>
      <c r="N94" s="27"/>
      <c r="P94" s="13"/>
      <c r="Q94" s="33"/>
      <c r="R94" s="33"/>
      <c r="S94" s="33"/>
      <c r="T94" s="33"/>
      <c r="U94" s="6"/>
      <c r="V94" s="27"/>
    </row>
    <row r="95" spans="8:22" ht="24.75" customHeight="1" x14ac:dyDescent="0.25">
      <c r="H95" s="25"/>
      <c r="I95" s="6"/>
      <c r="J95" s="6"/>
      <c r="K95" s="6"/>
      <c r="L95" s="6"/>
      <c r="M95" s="6"/>
      <c r="N95" s="27"/>
      <c r="P95" s="25"/>
      <c r="Q95" s="6"/>
      <c r="R95" s="6"/>
      <c r="S95" s="6"/>
      <c r="T95" s="6"/>
      <c r="U95" s="6"/>
      <c r="V95" s="27"/>
    </row>
    <row r="96" spans="8:22" ht="24.75" customHeight="1" thickBot="1" x14ac:dyDescent="0.3">
      <c r="H96" s="37"/>
      <c r="I96" s="35"/>
      <c r="J96" s="35"/>
      <c r="K96" s="35"/>
      <c r="L96" s="35"/>
      <c r="M96" s="35"/>
      <c r="N96" s="36"/>
      <c r="P96" s="25"/>
      <c r="Q96" s="6"/>
      <c r="R96" s="6"/>
      <c r="S96" s="6"/>
      <c r="T96" s="6"/>
      <c r="U96" s="6"/>
      <c r="V96" s="27"/>
    </row>
    <row r="97" spans="8:22" ht="24.75" customHeight="1" x14ac:dyDescent="0.25">
      <c r="P97" s="25"/>
      <c r="Q97" s="6"/>
      <c r="R97" s="6"/>
      <c r="S97" s="6"/>
      <c r="T97" s="6"/>
      <c r="U97" s="6"/>
      <c r="V97" s="27"/>
    </row>
    <row r="98" spans="8:22" ht="24.75" customHeight="1" thickBot="1" x14ac:dyDescent="0.3">
      <c r="P98" s="25"/>
      <c r="Q98" s="6"/>
      <c r="R98" s="6"/>
      <c r="S98" s="6"/>
      <c r="T98" s="6"/>
      <c r="U98" s="6"/>
      <c r="V98" s="27"/>
    </row>
    <row r="99" spans="8:22" ht="24.75" customHeight="1" thickBot="1" x14ac:dyDescent="0.3">
      <c r="H99" s="86" t="s">
        <v>97</v>
      </c>
      <c r="I99" s="87"/>
      <c r="J99" s="87"/>
      <c r="K99" s="87"/>
      <c r="L99" s="87"/>
      <c r="M99" s="87"/>
      <c r="N99" s="88"/>
      <c r="P99" s="25"/>
      <c r="Q99" s="6"/>
      <c r="R99" s="6"/>
      <c r="S99" s="6"/>
      <c r="T99" s="6"/>
      <c r="U99" s="6"/>
      <c r="V99" s="27"/>
    </row>
    <row r="100" spans="8:22" ht="24.75" customHeight="1" x14ac:dyDescent="0.25">
      <c r="H100" s="10"/>
      <c r="I100" s="11">
        <v>43466</v>
      </c>
      <c r="J100" s="11">
        <v>43497</v>
      </c>
      <c r="K100" s="11">
        <v>43525</v>
      </c>
      <c r="L100" s="11">
        <v>43556</v>
      </c>
      <c r="M100" s="11">
        <v>43586</v>
      </c>
      <c r="N100" s="12">
        <v>43617</v>
      </c>
      <c r="P100" s="25"/>
      <c r="Q100" s="6"/>
      <c r="R100" s="6"/>
      <c r="S100" s="6"/>
      <c r="T100" s="6"/>
      <c r="U100" s="6"/>
      <c r="V100" s="27"/>
    </row>
    <row r="101" spans="8:22" ht="24.75" customHeight="1" x14ac:dyDescent="0.25">
      <c r="H101" s="57" t="s">
        <v>139</v>
      </c>
      <c r="I101" s="65"/>
      <c r="J101" s="65"/>
      <c r="K101" s="65"/>
      <c r="L101" s="65"/>
      <c r="M101" s="65"/>
      <c r="N101" s="76"/>
      <c r="P101" s="25"/>
      <c r="Q101" s="6"/>
      <c r="R101" s="6"/>
      <c r="S101" s="6"/>
      <c r="T101" s="6"/>
      <c r="U101" s="6"/>
      <c r="V101" s="27"/>
    </row>
    <row r="102" spans="8:22" ht="24.75" customHeight="1" thickBot="1" x14ac:dyDescent="0.3">
      <c r="H102" s="57" t="s">
        <v>138</v>
      </c>
      <c r="I102" s="64"/>
      <c r="J102" s="64"/>
      <c r="K102" s="64"/>
      <c r="L102" s="64"/>
      <c r="M102" s="64"/>
      <c r="N102" s="82"/>
      <c r="P102" s="37"/>
      <c r="Q102" s="35"/>
      <c r="R102" s="35"/>
      <c r="S102" s="35"/>
      <c r="T102" s="35"/>
      <c r="U102" s="35"/>
      <c r="V102" s="36"/>
    </row>
    <row r="103" spans="8:22" ht="24.75" customHeight="1" x14ac:dyDescent="0.25">
      <c r="H103" s="13" t="s">
        <v>110</v>
      </c>
      <c r="I103" s="65"/>
      <c r="J103" s="65"/>
      <c r="K103" s="65"/>
      <c r="L103" s="65"/>
      <c r="M103" s="65"/>
      <c r="N103" s="83"/>
    </row>
    <row r="104" spans="8:22" ht="24.75" customHeight="1" thickBot="1" x14ac:dyDescent="0.3">
      <c r="H104" s="13" t="s">
        <v>38</v>
      </c>
      <c r="I104" s="65"/>
      <c r="J104" s="65"/>
      <c r="K104" s="65"/>
      <c r="L104" s="65"/>
      <c r="M104" s="65"/>
      <c r="N104" s="83"/>
    </row>
    <row r="105" spans="8:22" ht="15.75" thickBot="1" x14ac:dyDescent="0.3">
      <c r="H105" s="25"/>
      <c r="I105" s="28"/>
      <c r="J105" s="28"/>
      <c r="K105" s="28"/>
      <c r="L105" s="28"/>
      <c r="M105" s="28"/>
      <c r="N105" s="29"/>
      <c r="P105" s="86" t="s">
        <v>105</v>
      </c>
      <c r="Q105" s="87"/>
      <c r="R105" s="87"/>
      <c r="S105" s="87"/>
      <c r="T105" s="87"/>
      <c r="U105" s="87"/>
      <c r="V105" s="88"/>
    </row>
    <row r="106" spans="8:22" x14ac:dyDescent="0.25">
      <c r="H106" s="25"/>
      <c r="I106" s="28">
        <v>43647</v>
      </c>
      <c r="J106" s="28">
        <v>43678</v>
      </c>
      <c r="K106" s="28">
        <v>43709</v>
      </c>
      <c r="L106" s="28">
        <v>43739</v>
      </c>
      <c r="M106" s="28">
        <v>43770</v>
      </c>
      <c r="N106" s="29">
        <v>43800</v>
      </c>
      <c r="P106" s="10"/>
      <c r="Q106" s="30" t="s">
        <v>158</v>
      </c>
      <c r="R106" s="30" t="s">
        <v>159</v>
      </c>
      <c r="S106" s="30" t="s">
        <v>160</v>
      </c>
      <c r="T106" s="30" t="s">
        <v>161</v>
      </c>
      <c r="U106" s="11"/>
      <c r="V106" s="12"/>
    </row>
    <row r="107" spans="8:22" ht="24.75" customHeight="1" x14ac:dyDescent="0.25">
      <c r="H107" s="57" t="s">
        <v>139</v>
      </c>
      <c r="I107" s="65"/>
      <c r="J107" s="65"/>
      <c r="K107" s="65"/>
      <c r="L107" s="65"/>
      <c r="M107" s="65"/>
      <c r="N107" s="83"/>
      <c r="P107" s="13" t="s">
        <v>112</v>
      </c>
      <c r="Q107" s="20"/>
      <c r="R107" s="20"/>
      <c r="S107" s="65"/>
      <c r="T107" s="65"/>
      <c r="U107" s="17"/>
      <c r="V107" s="18"/>
    </row>
    <row r="108" spans="8:22" ht="24.75" customHeight="1" x14ac:dyDescent="0.25">
      <c r="H108" s="57" t="s">
        <v>138</v>
      </c>
      <c r="I108" s="64"/>
      <c r="J108" s="64"/>
      <c r="K108" s="17"/>
      <c r="L108" s="17"/>
      <c r="M108" s="17"/>
      <c r="N108" s="18"/>
      <c r="P108" s="13" t="s">
        <v>113</v>
      </c>
      <c r="Q108" s="20"/>
      <c r="R108" s="20"/>
      <c r="S108" s="65"/>
      <c r="T108" s="65"/>
      <c r="U108" s="20"/>
      <c r="V108" s="21"/>
    </row>
    <row r="109" spans="8:22" ht="24.75" customHeight="1" x14ac:dyDescent="0.25">
      <c r="H109" s="13" t="s">
        <v>110</v>
      </c>
      <c r="I109" s="20"/>
      <c r="J109" s="20"/>
      <c r="K109" s="20"/>
      <c r="L109" s="20"/>
      <c r="M109" s="6"/>
      <c r="N109" s="26"/>
      <c r="P109" s="13" t="s">
        <v>114</v>
      </c>
      <c r="Q109" s="20"/>
      <c r="R109" s="20"/>
      <c r="S109" s="65"/>
      <c r="T109" s="65"/>
      <c r="U109" s="6"/>
      <c r="V109" s="26"/>
    </row>
    <row r="110" spans="8:22" ht="24.75" customHeight="1" x14ac:dyDescent="0.25">
      <c r="H110" s="13" t="s">
        <v>38</v>
      </c>
      <c r="I110" s="20"/>
      <c r="J110" s="20"/>
      <c r="K110" s="20"/>
      <c r="L110" s="20"/>
      <c r="M110" s="20"/>
      <c r="N110" s="21"/>
      <c r="P110" s="13" t="s">
        <v>115</v>
      </c>
      <c r="Q110" s="20"/>
      <c r="R110" s="20"/>
      <c r="S110" s="65"/>
      <c r="T110" s="65"/>
      <c r="U110" s="28"/>
      <c r="V110" s="21"/>
    </row>
    <row r="111" spans="8:22" ht="24.75" customHeight="1" x14ac:dyDescent="0.25">
      <c r="H111" s="25"/>
      <c r="I111" s="30"/>
      <c r="J111" s="30"/>
      <c r="K111" s="30"/>
      <c r="L111" s="30"/>
      <c r="M111" s="6"/>
      <c r="N111" s="27"/>
      <c r="P111" s="16"/>
      <c r="Q111" s="14"/>
      <c r="R111" s="14"/>
      <c r="S111" s="84"/>
      <c r="T111" s="84"/>
      <c r="U111" s="28"/>
      <c r="V111" s="29"/>
    </row>
    <row r="112" spans="8:22" ht="24.75" customHeight="1" x14ac:dyDescent="0.25">
      <c r="H112" s="13"/>
      <c r="I112" s="33"/>
      <c r="J112" s="33"/>
      <c r="K112" s="33"/>
      <c r="L112" s="33"/>
      <c r="M112" s="6"/>
      <c r="N112" s="27"/>
      <c r="P112" s="13" t="s">
        <v>73</v>
      </c>
      <c r="Q112" s="14"/>
      <c r="R112" s="14"/>
      <c r="S112" s="84"/>
      <c r="T112" s="84"/>
      <c r="U112" s="28"/>
      <c r="V112" s="29"/>
    </row>
    <row r="113" spans="8:22" ht="24.75" customHeight="1" x14ac:dyDescent="0.25">
      <c r="H113" s="13"/>
      <c r="I113" s="33"/>
      <c r="J113" s="33"/>
      <c r="K113" s="33"/>
      <c r="L113" s="33"/>
      <c r="M113" s="6"/>
      <c r="N113" s="27"/>
      <c r="P113" s="13"/>
      <c r="Q113" s="17"/>
      <c r="R113" s="17"/>
      <c r="S113" s="17"/>
      <c r="T113" s="17"/>
      <c r="U113" s="17"/>
      <c r="V113" s="18"/>
    </row>
    <row r="114" spans="8:22" ht="24.75" customHeight="1" x14ac:dyDescent="0.25">
      <c r="H114" s="13"/>
      <c r="I114" s="33"/>
      <c r="J114" s="33"/>
      <c r="K114" s="33"/>
      <c r="L114" s="33"/>
      <c r="M114" s="6"/>
      <c r="N114" s="27"/>
      <c r="P114" s="13"/>
      <c r="Q114" s="20"/>
      <c r="R114" s="20"/>
      <c r="S114" s="20"/>
      <c r="T114" s="20"/>
      <c r="U114" s="20"/>
      <c r="V114" s="21"/>
    </row>
    <row r="115" spans="8:22" ht="24.75" customHeight="1" x14ac:dyDescent="0.25">
      <c r="H115" s="13"/>
      <c r="I115" s="33"/>
      <c r="J115" s="33"/>
      <c r="K115" s="33"/>
      <c r="L115" s="33"/>
      <c r="M115" s="6"/>
      <c r="N115" s="27"/>
      <c r="P115" s="13"/>
      <c r="Q115" s="20"/>
      <c r="R115" s="20"/>
      <c r="S115" s="20"/>
      <c r="T115" s="20"/>
      <c r="U115" s="6"/>
      <c r="V115" s="26"/>
    </row>
    <row r="116" spans="8:22" ht="24.75" customHeight="1" x14ac:dyDescent="0.25">
      <c r="H116" s="13"/>
      <c r="I116" s="33"/>
      <c r="J116" s="33"/>
      <c r="K116" s="33"/>
      <c r="L116" s="33"/>
      <c r="M116" s="6"/>
      <c r="N116" s="27"/>
      <c r="P116" s="13"/>
      <c r="Q116" s="20"/>
      <c r="R116" s="20"/>
      <c r="S116" s="20"/>
      <c r="T116" s="20"/>
      <c r="U116" s="20"/>
      <c r="V116" s="21"/>
    </row>
    <row r="117" spans="8:22" ht="24.75" customHeight="1" x14ac:dyDescent="0.25">
      <c r="H117" s="25"/>
      <c r="I117" s="6"/>
      <c r="J117" s="6"/>
      <c r="K117" s="6"/>
      <c r="L117" s="6"/>
      <c r="M117" s="6"/>
      <c r="N117" s="27"/>
      <c r="P117" s="25"/>
      <c r="Q117" s="30"/>
      <c r="R117" s="30"/>
      <c r="S117" s="30"/>
      <c r="T117" s="30"/>
      <c r="U117" s="6"/>
      <c r="V117" s="27"/>
    </row>
    <row r="118" spans="8:22" ht="24.75" customHeight="1" x14ac:dyDescent="0.25">
      <c r="H118" s="25"/>
      <c r="I118" s="6"/>
      <c r="J118" s="6"/>
      <c r="K118" s="6"/>
      <c r="L118" s="6"/>
      <c r="M118" s="6"/>
      <c r="N118" s="27"/>
      <c r="P118" s="25"/>
      <c r="Q118" s="30"/>
      <c r="R118" s="19"/>
      <c r="S118" s="50"/>
      <c r="T118" s="19"/>
      <c r="U118" s="45"/>
      <c r="V118" s="46"/>
    </row>
    <row r="119" spans="8:22" ht="24.75" customHeight="1" x14ac:dyDescent="0.25">
      <c r="H119" s="25"/>
      <c r="I119" s="6"/>
      <c r="J119" s="6"/>
      <c r="K119" s="6"/>
      <c r="L119" s="6"/>
      <c r="M119" s="6"/>
      <c r="N119" s="27"/>
      <c r="P119" s="13"/>
      <c r="Q119" s="39"/>
      <c r="R119" s="33"/>
      <c r="S119" s="33"/>
      <c r="T119" s="33"/>
      <c r="U119" s="6"/>
      <c r="V119" s="27"/>
    </row>
    <row r="120" spans="8:22" ht="24.75" customHeight="1" x14ac:dyDescent="0.25">
      <c r="H120" s="25"/>
      <c r="I120" s="6"/>
      <c r="J120" s="6"/>
      <c r="K120" s="6"/>
      <c r="L120" s="6"/>
      <c r="M120" s="6"/>
      <c r="N120" s="27"/>
      <c r="P120" s="13"/>
      <c r="Q120" s="33"/>
      <c r="R120" s="33"/>
      <c r="S120" s="33"/>
      <c r="T120" s="33"/>
      <c r="U120" s="6"/>
      <c r="V120" s="27"/>
    </row>
    <row r="121" spans="8:22" ht="24.75" customHeight="1" thickBot="1" x14ac:dyDescent="0.3">
      <c r="H121" s="37"/>
      <c r="I121" s="35"/>
      <c r="J121" s="35"/>
      <c r="K121" s="35"/>
      <c r="L121" s="35"/>
      <c r="M121" s="35"/>
      <c r="N121" s="36"/>
      <c r="P121" s="13"/>
      <c r="Q121" s="33"/>
      <c r="R121" s="33"/>
      <c r="S121" s="33"/>
      <c r="T121" s="33"/>
      <c r="U121" s="6"/>
      <c r="V121" s="27"/>
    </row>
    <row r="122" spans="8:22" ht="24.75" customHeight="1" x14ac:dyDescent="0.25">
      <c r="P122" s="13"/>
      <c r="Q122" s="33"/>
      <c r="R122" s="33"/>
      <c r="S122" s="33"/>
      <c r="T122" s="33"/>
      <c r="U122" s="6"/>
      <c r="V122" s="27"/>
    </row>
    <row r="123" spans="8:22" ht="24.75" customHeight="1" thickBot="1" x14ac:dyDescent="0.3">
      <c r="P123" s="13"/>
      <c r="Q123" s="33"/>
      <c r="R123" s="33"/>
      <c r="S123" s="33"/>
      <c r="T123" s="33"/>
      <c r="U123" s="6"/>
      <c r="V123" s="27"/>
    </row>
    <row r="124" spans="8:22" ht="24.75" customHeight="1" thickBot="1" x14ac:dyDescent="0.3">
      <c r="H124" s="86" t="s">
        <v>98</v>
      </c>
      <c r="I124" s="87"/>
      <c r="J124" s="87"/>
      <c r="K124" s="87"/>
      <c r="L124" s="87"/>
      <c r="M124" s="87"/>
      <c r="N124" s="88"/>
      <c r="P124" s="13"/>
      <c r="Q124" s="33"/>
      <c r="R124" s="33"/>
      <c r="S124" s="33"/>
      <c r="T124" s="33"/>
      <c r="U124" s="6"/>
      <c r="V124" s="27"/>
    </row>
    <row r="125" spans="8:22" ht="24.75" customHeight="1" x14ac:dyDescent="0.25">
      <c r="H125" s="25"/>
      <c r="I125" s="30" t="s">
        <v>158</v>
      </c>
      <c r="J125" s="30" t="s">
        <v>159</v>
      </c>
      <c r="K125" s="30" t="s">
        <v>160</v>
      </c>
      <c r="L125" s="30" t="s">
        <v>161</v>
      </c>
      <c r="M125" s="11"/>
      <c r="N125" s="12"/>
      <c r="P125" s="25"/>
      <c r="Q125" s="6"/>
      <c r="R125" s="6"/>
      <c r="S125" s="6"/>
      <c r="T125" s="6"/>
      <c r="U125" s="6"/>
      <c r="V125" s="27"/>
    </row>
    <row r="126" spans="8:22" ht="24.75" customHeight="1" x14ac:dyDescent="0.25">
      <c r="H126" s="13" t="s">
        <v>41</v>
      </c>
      <c r="I126" s="64"/>
      <c r="J126" s="64"/>
      <c r="K126" s="17"/>
      <c r="L126" s="17"/>
      <c r="M126" s="20"/>
      <c r="N126" s="21"/>
      <c r="P126" s="25"/>
      <c r="Q126" s="6"/>
      <c r="R126" s="6"/>
      <c r="S126" s="6"/>
      <c r="T126" s="6"/>
      <c r="U126" s="6"/>
      <c r="V126" s="27"/>
    </row>
    <row r="127" spans="8:22" ht="24.75" customHeight="1" x14ac:dyDescent="0.25">
      <c r="H127" s="13" t="s">
        <v>43</v>
      </c>
      <c r="I127" s="64"/>
      <c r="J127" s="64"/>
      <c r="K127" s="17"/>
      <c r="L127" s="17"/>
      <c r="M127" s="17"/>
      <c r="N127" s="18"/>
      <c r="P127" s="25"/>
      <c r="Q127" s="6"/>
      <c r="R127" s="6"/>
      <c r="S127" s="6"/>
      <c r="T127" s="6"/>
      <c r="U127" s="6"/>
      <c r="V127" s="27"/>
    </row>
    <row r="128" spans="8:22" ht="24.75" customHeight="1" x14ac:dyDescent="0.25">
      <c r="H128" s="47"/>
      <c r="I128" s="20"/>
      <c r="J128" s="20"/>
      <c r="K128" s="20"/>
      <c r="L128" s="64"/>
      <c r="M128" s="6"/>
      <c r="N128" s="26"/>
      <c r="P128" s="25"/>
      <c r="Q128" s="6"/>
      <c r="R128" s="6"/>
      <c r="S128" s="6"/>
      <c r="T128" s="6"/>
      <c r="U128" s="6"/>
      <c r="V128" s="27"/>
    </row>
    <row r="129" spans="5:22" ht="24.75" customHeight="1" thickBot="1" x14ac:dyDescent="0.3">
      <c r="H129" s="13"/>
      <c r="I129" s="30" t="s">
        <v>156</v>
      </c>
      <c r="J129" s="30" t="s">
        <v>157</v>
      </c>
      <c r="K129" s="38" t="e">
        <f>K128+#REF!</f>
        <v>#REF!</v>
      </c>
      <c r="L129" s="64"/>
      <c r="M129" s="28"/>
      <c r="N129" s="29"/>
      <c r="P129" s="37"/>
      <c r="Q129" s="35"/>
      <c r="R129" s="35"/>
      <c r="S129" s="35"/>
      <c r="T129" s="35"/>
      <c r="U129" s="35"/>
      <c r="V129" s="36"/>
    </row>
    <row r="130" spans="5:22" ht="24.75" customHeight="1" x14ac:dyDescent="0.25">
      <c r="H130" s="13" t="s">
        <v>44</v>
      </c>
      <c r="I130" s="39"/>
      <c r="J130" s="20"/>
      <c r="K130" s="17"/>
      <c r="L130" s="64"/>
      <c r="M130" s="20"/>
      <c r="N130" s="21"/>
    </row>
    <row r="131" spans="5:22" ht="24.75" customHeight="1" thickBot="1" x14ac:dyDescent="0.3">
      <c r="H131" s="13"/>
      <c r="I131" s="17"/>
      <c r="J131" s="17"/>
      <c r="K131" s="17"/>
      <c r="L131" s="17"/>
      <c r="M131" s="17"/>
      <c r="N131" s="18"/>
    </row>
    <row r="132" spans="5:22" ht="15.75" thickBot="1" x14ac:dyDescent="0.3">
      <c r="H132" s="13"/>
      <c r="I132" s="30">
        <v>2019</v>
      </c>
      <c r="J132" s="17"/>
      <c r="K132" s="17"/>
      <c r="L132" s="17"/>
      <c r="M132" s="54"/>
      <c r="N132" s="55"/>
      <c r="P132" s="86" t="s">
        <v>106</v>
      </c>
      <c r="Q132" s="87"/>
      <c r="R132" s="87"/>
      <c r="S132" s="87"/>
      <c r="T132" s="87"/>
      <c r="U132" s="87"/>
      <c r="V132" s="88"/>
    </row>
    <row r="133" spans="5:22" x14ac:dyDescent="0.25">
      <c r="E133" s="48"/>
      <c r="F133" s="49"/>
      <c r="H133" s="13" t="s">
        <v>40</v>
      </c>
      <c r="I133" s="39"/>
      <c r="J133" s="30"/>
      <c r="K133" s="30"/>
      <c r="L133" s="30"/>
      <c r="M133" s="6"/>
      <c r="N133" s="27"/>
      <c r="P133" s="10"/>
      <c r="Q133" s="30" t="s">
        <v>158</v>
      </c>
      <c r="R133" s="30" t="s">
        <v>159</v>
      </c>
      <c r="S133" s="30" t="s">
        <v>160</v>
      </c>
      <c r="T133" s="30" t="s">
        <v>161</v>
      </c>
      <c r="U133" s="11"/>
      <c r="V133" s="12"/>
    </row>
    <row r="134" spans="5:22" ht="24.75" customHeight="1" x14ac:dyDescent="0.25">
      <c r="G134" s="48"/>
      <c r="H134" s="25"/>
      <c r="I134" s="30"/>
      <c r="J134" s="30"/>
      <c r="K134" s="30"/>
      <c r="L134" s="30"/>
      <c r="M134" s="6"/>
      <c r="N134" s="27"/>
      <c r="P134" s="13" t="s">
        <v>74</v>
      </c>
      <c r="Q134" s="64"/>
      <c r="R134" s="17"/>
      <c r="S134" s="17"/>
      <c r="T134" s="17"/>
      <c r="U134" s="17"/>
      <c r="V134" s="18"/>
    </row>
    <row r="135" spans="5:22" ht="24.75" customHeight="1" x14ac:dyDescent="0.25">
      <c r="H135" s="13"/>
      <c r="I135" s="17"/>
      <c r="J135" s="17"/>
      <c r="K135" s="17"/>
      <c r="L135" s="17"/>
      <c r="M135" s="6"/>
      <c r="N135" s="27"/>
      <c r="P135" s="16"/>
      <c r="Q135" s="17"/>
      <c r="R135" s="17"/>
      <c r="S135" s="17"/>
      <c r="T135" s="17"/>
      <c r="U135" s="6"/>
      <c r="V135" s="26"/>
    </row>
    <row r="136" spans="5:22" ht="24.75" customHeight="1" x14ac:dyDescent="0.25">
      <c r="H136" s="13"/>
      <c r="I136" s="17"/>
      <c r="J136" s="17"/>
      <c r="K136" s="17"/>
      <c r="L136" s="17"/>
      <c r="M136" s="6"/>
      <c r="N136" s="27"/>
      <c r="P136" s="13"/>
      <c r="Q136" s="30">
        <v>2017</v>
      </c>
      <c r="R136" s="30"/>
      <c r="S136" s="30"/>
      <c r="T136" s="30"/>
      <c r="U136" s="20"/>
      <c r="V136" s="21"/>
    </row>
    <row r="137" spans="5:22" ht="24.75" customHeight="1" x14ac:dyDescent="0.25">
      <c r="H137" s="13"/>
      <c r="I137" s="17"/>
      <c r="J137" s="17"/>
      <c r="K137" s="17"/>
      <c r="L137" s="17"/>
      <c r="M137" s="6"/>
      <c r="N137" s="27"/>
      <c r="P137" s="13" t="s">
        <v>107</v>
      </c>
      <c r="Q137" s="80"/>
      <c r="R137" s="14"/>
      <c r="S137" s="14"/>
      <c r="T137" s="14"/>
      <c r="U137" s="28"/>
      <c r="V137" s="29"/>
    </row>
    <row r="138" spans="5:22" ht="24.75" customHeight="1" x14ac:dyDescent="0.25">
      <c r="H138" s="47"/>
      <c r="I138" s="20"/>
      <c r="J138" s="20"/>
      <c r="K138" s="20"/>
      <c r="L138" s="20"/>
      <c r="M138" s="6"/>
      <c r="N138" s="27"/>
      <c r="P138" s="13"/>
      <c r="Q138" s="14"/>
      <c r="R138" s="14"/>
      <c r="S138" s="14"/>
      <c r="T138" s="14"/>
      <c r="U138" s="28"/>
      <c r="V138" s="29"/>
    </row>
    <row r="139" spans="5:22" ht="24.75" customHeight="1" x14ac:dyDescent="0.25">
      <c r="H139" s="13"/>
      <c r="I139" s="30"/>
      <c r="J139" s="30"/>
      <c r="K139" s="38"/>
      <c r="L139" s="38"/>
      <c r="M139" s="6"/>
      <c r="N139" s="27"/>
      <c r="P139" s="13"/>
      <c r="Q139" s="17"/>
      <c r="R139" s="17"/>
      <c r="S139" s="17"/>
      <c r="T139" s="17"/>
      <c r="U139" s="17"/>
      <c r="V139" s="18"/>
    </row>
    <row r="140" spans="5:22" ht="24.75" customHeight="1" x14ac:dyDescent="0.25">
      <c r="H140" s="13"/>
      <c r="I140" s="20"/>
      <c r="J140" s="20"/>
      <c r="K140" s="17"/>
      <c r="L140" s="51"/>
      <c r="M140" s="6"/>
      <c r="N140" s="27"/>
      <c r="P140" s="13"/>
      <c r="Q140" s="20"/>
      <c r="R140" s="20"/>
      <c r="S140" s="20"/>
      <c r="T140" s="20"/>
      <c r="U140" s="20"/>
      <c r="V140" s="21"/>
    </row>
    <row r="141" spans="5:22" ht="24.75" customHeight="1" x14ac:dyDescent="0.25">
      <c r="H141" s="13"/>
      <c r="I141" s="22"/>
      <c r="J141" s="22"/>
      <c r="K141" s="22"/>
      <c r="L141" s="22"/>
      <c r="M141" s="6"/>
      <c r="N141" s="27"/>
      <c r="P141" s="13"/>
      <c r="Q141" s="20"/>
      <c r="R141" s="20"/>
      <c r="S141" s="20"/>
      <c r="T141" s="20"/>
      <c r="U141" s="6"/>
      <c r="V141" s="26"/>
    </row>
    <row r="142" spans="5:22" ht="24.75" customHeight="1" x14ac:dyDescent="0.25">
      <c r="H142" s="13"/>
      <c r="I142" s="30"/>
      <c r="J142" s="6"/>
      <c r="K142" s="6"/>
      <c r="L142" s="6"/>
      <c r="M142" s="6"/>
      <c r="N142" s="27"/>
      <c r="P142" s="13"/>
      <c r="Q142" s="20"/>
      <c r="R142" s="20"/>
      <c r="S142" s="20"/>
      <c r="T142" s="20"/>
      <c r="U142" s="20"/>
      <c r="V142" s="21"/>
    </row>
    <row r="143" spans="5:22" ht="24.75" customHeight="1" x14ac:dyDescent="0.25">
      <c r="H143" s="13"/>
      <c r="I143" s="42"/>
      <c r="J143" s="30"/>
      <c r="K143" s="30"/>
      <c r="L143" s="30"/>
      <c r="M143" s="6"/>
      <c r="N143" s="27"/>
      <c r="P143" s="25"/>
      <c r="Q143" s="30"/>
      <c r="R143" s="30"/>
      <c r="S143" s="30"/>
      <c r="T143" s="30"/>
      <c r="U143" s="6"/>
      <c r="V143" s="27"/>
    </row>
    <row r="144" spans="5:22" ht="24.75" customHeight="1" x14ac:dyDescent="0.25">
      <c r="H144" s="25"/>
      <c r="I144" s="6"/>
      <c r="J144" s="6"/>
      <c r="K144" s="6"/>
      <c r="L144" s="6"/>
      <c r="M144" s="6"/>
      <c r="N144" s="27"/>
      <c r="P144" s="25"/>
      <c r="Q144" s="30"/>
      <c r="R144" s="19"/>
      <c r="S144" s="50"/>
      <c r="T144" s="19"/>
      <c r="U144" s="45"/>
      <c r="V144" s="46"/>
    </row>
    <row r="145" spans="8:22" ht="24.75" customHeight="1" x14ac:dyDescent="0.25">
      <c r="H145" s="25"/>
      <c r="I145" s="6"/>
      <c r="J145" s="6"/>
      <c r="K145" s="6"/>
      <c r="L145" s="6"/>
      <c r="M145" s="6"/>
      <c r="N145" s="27"/>
      <c r="P145" s="13"/>
      <c r="Q145" s="42"/>
      <c r="R145" s="33"/>
      <c r="S145" s="33"/>
      <c r="T145" s="33"/>
      <c r="U145" s="6"/>
      <c r="V145" s="27"/>
    </row>
    <row r="146" spans="8:22" ht="24.75" customHeight="1" thickBot="1" x14ac:dyDescent="0.3">
      <c r="H146" s="37"/>
      <c r="I146" s="35"/>
      <c r="J146" s="35"/>
      <c r="K146" s="35"/>
      <c r="L146" s="35"/>
      <c r="M146" s="35"/>
      <c r="N146" s="36"/>
      <c r="P146" s="13"/>
      <c r="Q146" s="33"/>
      <c r="R146" s="33"/>
      <c r="S146" s="33"/>
      <c r="T146" s="33"/>
      <c r="U146" s="6"/>
      <c r="V146" s="27"/>
    </row>
    <row r="147" spans="8:22" ht="24.75" customHeight="1" x14ac:dyDescent="0.25">
      <c r="P147" s="13"/>
      <c r="Q147" s="33"/>
      <c r="R147" s="33"/>
      <c r="S147" s="33"/>
      <c r="T147" s="33"/>
      <c r="U147" s="6"/>
      <c r="V147" s="27"/>
    </row>
    <row r="148" spans="8:22" ht="24.75" customHeight="1" thickBot="1" x14ac:dyDescent="0.3">
      <c r="P148" s="13"/>
      <c r="Q148" s="33"/>
      <c r="R148" s="33"/>
      <c r="S148" s="33"/>
      <c r="T148" s="33"/>
      <c r="U148" s="6"/>
      <c r="V148" s="27"/>
    </row>
    <row r="149" spans="8:22" ht="24.75" customHeight="1" thickBot="1" x14ac:dyDescent="0.3">
      <c r="H149" s="86" t="s">
        <v>99</v>
      </c>
      <c r="I149" s="87"/>
      <c r="J149" s="87"/>
      <c r="K149" s="87"/>
      <c r="L149" s="87"/>
      <c r="M149" s="87"/>
      <c r="N149" s="88"/>
      <c r="P149" s="13"/>
      <c r="Q149" s="33"/>
      <c r="R149" s="33"/>
      <c r="S149" s="33"/>
      <c r="T149" s="33"/>
      <c r="U149" s="6"/>
      <c r="V149" s="27"/>
    </row>
    <row r="150" spans="8:22" ht="24.75" customHeight="1" x14ac:dyDescent="0.25">
      <c r="H150" s="10"/>
      <c r="I150" s="11">
        <v>43466</v>
      </c>
      <c r="J150" s="11">
        <v>43497</v>
      </c>
      <c r="K150" s="11">
        <v>43525</v>
      </c>
      <c r="L150" s="11">
        <v>43556</v>
      </c>
      <c r="M150" s="11">
        <v>43586</v>
      </c>
      <c r="N150" s="12">
        <v>43617</v>
      </c>
      <c r="P150" s="13"/>
      <c r="Q150" s="33"/>
      <c r="R150" s="33"/>
      <c r="S150" s="33"/>
      <c r="T150" s="33"/>
      <c r="U150" s="6"/>
      <c r="V150" s="27"/>
    </row>
    <row r="151" spans="8:22" ht="24.75" customHeight="1" x14ac:dyDescent="0.25">
      <c r="H151" s="13" t="s">
        <v>48</v>
      </c>
      <c r="I151" s="64"/>
      <c r="J151" s="64"/>
      <c r="K151" s="64"/>
      <c r="L151" s="17"/>
      <c r="M151" s="17"/>
      <c r="N151" s="18"/>
      <c r="P151" s="25"/>
      <c r="Q151" s="6"/>
      <c r="R151" s="6"/>
      <c r="S151" s="6"/>
      <c r="T151" s="6"/>
      <c r="U151" s="6"/>
      <c r="V151" s="27"/>
    </row>
    <row r="152" spans="8:22" ht="24.75" customHeight="1" x14ac:dyDescent="0.25">
      <c r="H152" s="13"/>
      <c r="I152" s="17"/>
      <c r="J152" s="17"/>
      <c r="K152" s="17"/>
      <c r="L152" s="17"/>
      <c r="M152" s="17"/>
      <c r="N152" s="18"/>
      <c r="P152" s="25"/>
      <c r="Q152" s="6"/>
      <c r="R152" s="6"/>
      <c r="S152" s="6"/>
      <c r="T152" s="6"/>
      <c r="U152" s="6"/>
      <c r="V152" s="27"/>
    </row>
    <row r="153" spans="8:22" ht="24.75" customHeight="1" x14ac:dyDescent="0.25">
      <c r="H153" s="13"/>
      <c r="I153" s="28">
        <v>43647</v>
      </c>
      <c r="J153" s="28">
        <v>43678</v>
      </c>
      <c r="K153" s="28">
        <v>43709</v>
      </c>
      <c r="L153" s="28">
        <v>43739</v>
      </c>
      <c r="M153" s="28">
        <v>43770</v>
      </c>
      <c r="N153" s="29">
        <v>43800</v>
      </c>
      <c r="P153" s="25"/>
      <c r="Q153" s="6"/>
      <c r="R153" s="6"/>
      <c r="S153" s="6"/>
      <c r="T153" s="6"/>
      <c r="U153" s="6"/>
      <c r="V153" s="27"/>
    </row>
    <row r="154" spans="8:22" ht="24.75" customHeight="1" thickBot="1" x14ac:dyDescent="0.3">
      <c r="H154" s="13" t="s">
        <v>48</v>
      </c>
      <c r="I154" s="64"/>
      <c r="J154" s="64"/>
      <c r="K154" s="64"/>
      <c r="L154" s="17"/>
      <c r="M154" s="17"/>
      <c r="N154" s="18"/>
      <c r="P154" s="37"/>
      <c r="Q154" s="35"/>
      <c r="R154" s="35"/>
      <c r="S154" s="35"/>
      <c r="T154" s="35"/>
      <c r="U154" s="35"/>
      <c r="V154" s="36"/>
    </row>
    <row r="155" spans="8:22" ht="24.75" customHeight="1" x14ac:dyDescent="0.25">
      <c r="H155" s="13"/>
      <c r="I155" s="17"/>
      <c r="J155" s="17"/>
      <c r="K155" s="17"/>
      <c r="L155" s="17"/>
      <c r="M155" s="17"/>
      <c r="N155" s="18"/>
    </row>
    <row r="156" spans="8:22" ht="24.75" customHeight="1" thickBot="1" x14ac:dyDescent="0.3">
      <c r="H156" s="13"/>
      <c r="I156" s="30" t="s">
        <v>156</v>
      </c>
      <c r="J156" s="30" t="s">
        <v>157</v>
      </c>
      <c r="K156" s="17"/>
      <c r="L156" s="17"/>
      <c r="M156" s="17"/>
      <c r="N156" s="18"/>
    </row>
    <row r="157" spans="8:22" ht="24.75" customHeight="1" thickBot="1" x14ac:dyDescent="0.3">
      <c r="H157" s="16" t="s">
        <v>46</v>
      </c>
      <c r="I157" s="64"/>
      <c r="J157" s="17"/>
      <c r="K157" s="22"/>
      <c r="M157" s="52"/>
      <c r="N157" s="24"/>
      <c r="P157" s="86" t="s">
        <v>108</v>
      </c>
      <c r="Q157" s="87"/>
      <c r="R157" s="87"/>
      <c r="S157" s="87"/>
      <c r="T157" s="87"/>
      <c r="U157" s="87"/>
      <c r="V157" s="88"/>
    </row>
    <row r="158" spans="8:22" ht="30" x14ac:dyDescent="0.25">
      <c r="H158" s="13" t="s">
        <v>50</v>
      </c>
      <c r="I158" s="64"/>
      <c r="J158" s="17"/>
      <c r="K158" s="53"/>
      <c r="L158" s="30"/>
      <c r="N158" s="43"/>
      <c r="P158" s="10"/>
      <c r="Q158" s="30" t="s">
        <v>158</v>
      </c>
      <c r="R158" s="30" t="s">
        <v>159</v>
      </c>
      <c r="S158" s="30" t="s">
        <v>160</v>
      </c>
      <c r="T158" s="30" t="s">
        <v>161</v>
      </c>
      <c r="U158" s="11"/>
      <c r="V158" s="12"/>
    </row>
    <row r="159" spans="8:22" x14ac:dyDescent="0.25">
      <c r="H159" s="13"/>
      <c r="I159" s="17"/>
      <c r="J159" s="17"/>
      <c r="K159" s="44"/>
      <c r="L159" s="44"/>
      <c r="M159" s="45"/>
      <c r="N159" s="46"/>
      <c r="P159" s="13" t="s">
        <v>79</v>
      </c>
      <c r="Q159" s="65"/>
      <c r="R159" s="65"/>
      <c r="S159" s="20"/>
      <c r="T159" s="20"/>
      <c r="U159" s="17"/>
      <c r="V159" s="18"/>
    </row>
    <row r="160" spans="8:22" ht="33.75" customHeight="1" x14ac:dyDescent="0.25">
      <c r="H160" s="13"/>
      <c r="I160" s="17"/>
      <c r="J160" s="17"/>
      <c r="M160" s="6"/>
      <c r="N160" s="27"/>
      <c r="P160" s="13" t="s">
        <v>81</v>
      </c>
      <c r="Q160" s="65"/>
      <c r="R160" s="65"/>
      <c r="S160" s="20"/>
      <c r="T160" s="20"/>
      <c r="U160" s="20"/>
      <c r="V160" s="21"/>
    </row>
    <row r="161" spans="8:22" ht="24.75" customHeight="1" x14ac:dyDescent="0.25">
      <c r="H161" s="13"/>
      <c r="I161" s="17"/>
      <c r="J161" s="17"/>
      <c r="M161" s="6"/>
      <c r="N161" s="27"/>
      <c r="P161" s="13" t="s">
        <v>109</v>
      </c>
      <c r="Q161" s="65"/>
      <c r="R161" s="65"/>
      <c r="S161" s="20"/>
      <c r="T161" s="20"/>
      <c r="U161" s="6"/>
      <c r="V161" s="26"/>
    </row>
    <row r="162" spans="8:22" x14ac:dyDescent="0.25">
      <c r="H162" s="13"/>
      <c r="I162" s="33"/>
      <c r="J162" s="17"/>
      <c r="K162" s="33"/>
      <c r="L162" s="33"/>
      <c r="M162" s="6"/>
      <c r="N162" s="27"/>
      <c r="P162" s="13" t="s">
        <v>85</v>
      </c>
      <c r="Q162" s="67"/>
      <c r="R162" s="65"/>
      <c r="S162" s="20"/>
      <c r="T162" s="20"/>
      <c r="U162" s="20"/>
      <c r="V162" s="21"/>
    </row>
    <row r="163" spans="8:22" ht="45.75" customHeight="1" x14ac:dyDescent="0.25">
      <c r="H163" s="13"/>
      <c r="I163" s="33"/>
      <c r="J163" s="33"/>
      <c r="K163" s="33"/>
      <c r="L163" s="33"/>
      <c r="M163" s="6"/>
      <c r="N163" s="27"/>
      <c r="P163" s="57" t="s">
        <v>141</v>
      </c>
      <c r="Q163" s="67"/>
      <c r="R163" s="65"/>
      <c r="S163" s="20"/>
      <c r="T163" s="20"/>
      <c r="U163" s="28"/>
      <c r="V163" s="29"/>
    </row>
    <row r="164" spans="8:22" ht="24.75" customHeight="1" x14ac:dyDescent="0.25">
      <c r="H164" s="13"/>
      <c r="I164" s="33"/>
      <c r="J164" s="33"/>
      <c r="K164" s="33"/>
      <c r="L164" s="33"/>
      <c r="M164" s="6"/>
      <c r="N164" s="27"/>
      <c r="P164" s="13"/>
      <c r="Q164" s="14"/>
      <c r="R164" s="14"/>
      <c r="S164" s="14"/>
      <c r="T164" s="14"/>
      <c r="U164" s="28"/>
      <c r="V164" s="29"/>
    </row>
    <row r="165" spans="8:22" ht="47.25" customHeight="1" x14ac:dyDescent="0.25">
      <c r="H165" s="13"/>
      <c r="I165" s="33"/>
      <c r="J165" s="33"/>
      <c r="K165" s="33"/>
      <c r="L165" s="33"/>
      <c r="M165" s="6"/>
      <c r="N165" s="27"/>
      <c r="P165" s="13"/>
      <c r="Q165" s="17"/>
      <c r="R165" s="17"/>
      <c r="S165" s="17"/>
      <c r="T165" s="17"/>
      <c r="U165" s="17"/>
      <c r="V165" s="18"/>
    </row>
    <row r="166" spans="8:22" ht="41.25" customHeight="1" x14ac:dyDescent="0.25">
      <c r="H166" s="13"/>
      <c r="I166" s="33"/>
      <c r="J166" s="33"/>
      <c r="K166" s="33"/>
      <c r="L166" s="33"/>
      <c r="M166" s="6"/>
      <c r="N166" s="27"/>
      <c r="P166" s="13"/>
      <c r="Q166" s="20"/>
      <c r="R166" s="20"/>
      <c r="S166" s="20"/>
      <c r="T166" s="20"/>
      <c r="U166" s="20"/>
      <c r="V166" s="21"/>
    </row>
    <row r="167" spans="8:22" ht="24.75" customHeight="1" x14ac:dyDescent="0.25">
      <c r="H167" s="13"/>
      <c r="I167" s="33"/>
      <c r="J167" s="33"/>
      <c r="K167" s="33"/>
      <c r="L167" s="33"/>
      <c r="M167" s="6"/>
      <c r="N167" s="27"/>
      <c r="P167" s="13"/>
      <c r="Q167" s="20"/>
      <c r="R167" s="20"/>
      <c r="S167" s="20"/>
      <c r="T167" s="20"/>
      <c r="U167" s="6"/>
      <c r="V167" s="26"/>
    </row>
    <row r="168" spans="8:22" ht="27" customHeight="1" thickBot="1" x14ac:dyDescent="0.3">
      <c r="H168" s="37"/>
      <c r="I168" s="35"/>
      <c r="J168" s="33"/>
      <c r="K168" s="33"/>
      <c r="L168" s="33"/>
      <c r="M168" s="6"/>
      <c r="N168" s="27"/>
      <c r="P168" s="13"/>
      <c r="Q168" s="20"/>
      <c r="R168" s="20"/>
      <c r="S168" s="20"/>
      <c r="T168" s="20"/>
      <c r="U168" s="20"/>
      <c r="V168" s="21"/>
    </row>
    <row r="169" spans="8:22" ht="29.25" customHeight="1" thickBot="1" x14ac:dyDescent="0.3">
      <c r="J169" s="35"/>
      <c r="K169" s="35"/>
      <c r="L169" s="35"/>
      <c r="M169" s="35"/>
      <c r="N169" s="36"/>
      <c r="P169" s="25"/>
      <c r="Q169" s="30"/>
      <c r="R169" s="30"/>
      <c r="S169" s="30"/>
      <c r="T169" s="30"/>
      <c r="U169" s="6"/>
      <c r="V169" s="27"/>
    </row>
    <row r="170" spans="8:22" ht="24.75" customHeight="1" x14ac:dyDescent="0.25">
      <c r="P170" s="25"/>
      <c r="Q170" s="30"/>
      <c r="R170" s="19"/>
      <c r="S170" s="50"/>
      <c r="T170" s="19"/>
      <c r="U170" s="45"/>
      <c r="V170" s="46"/>
    </row>
    <row r="171" spans="8:22" ht="24.75" customHeight="1" x14ac:dyDescent="0.25">
      <c r="P171" s="13"/>
      <c r="Q171" s="42"/>
      <c r="R171" s="33"/>
      <c r="S171" s="33"/>
      <c r="T171" s="33"/>
      <c r="U171" s="6"/>
      <c r="V171" s="27"/>
    </row>
    <row r="172" spans="8:22" ht="24.75" customHeight="1" x14ac:dyDescent="0.25">
      <c r="P172" s="13"/>
      <c r="Q172" s="33"/>
      <c r="R172" s="33"/>
      <c r="S172" s="33"/>
      <c r="T172" s="33"/>
      <c r="U172" s="6"/>
      <c r="V172" s="27"/>
    </row>
    <row r="173" spans="8:22" ht="24.75" customHeight="1" x14ac:dyDescent="0.25">
      <c r="P173" s="13"/>
      <c r="Q173" s="33"/>
      <c r="R173" s="33"/>
      <c r="S173" s="33"/>
      <c r="T173" s="33"/>
      <c r="U173" s="6"/>
      <c r="V173" s="27"/>
    </row>
    <row r="174" spans="8:22" ht="24.75" customHeight="1" x14ac:dyDescent="0.25">
      <c r="P174" s="13"/>
      <c r="Q174" s="33"/>
      <c r="R174" s="33"/>
      <c r="S174" s="33"/>
      <c r="T174" s="33"/>
      <c r="U174" s="6"/>
      <c r="V174" s="27"/>
    </row>
    <row r="175" spans="8:22" ht="24.75" customHeight="1" x14ac:dyDescent="0.25">
      <c r="P175" s="13"/>
      <c r="Q175" s="33"/>
      <c r="R175" s="33"/>
      <c r="S175" s="33"/>
      <c r="T175" s="33"/>
      <c r="U175" s="6"/>
      <c r="V175" s="27"/>
    </row>
    <row r="176" spans="8:22" ht="24.75" customHeight="1" x14ac:dyDescent="0.25">
      <c r="P176" s="13"/>
      <c r="Q176" s="33"/>
      <c r="R176" s="33"/>
      <c r="S176" s="33"/>
      <c r="T176" s="33"/>
      <c r="U176" s="6"/>
      <c r="V176" s="27"/>
    </row>
    <row r="177" spans="16:22" ht="24.75" customHeight="1" thickBot="1" x14ac:dyDescent="0.3">
      <c r="P177" s="37"/>
      <c r="Q177" s="35"/>
      <c r="R177" s="35"/>
      <c r="S177" s="35"/>
      <c r="T177" s="35"/>
      <c r="U177" s="35"/>
      <c r="V177" s="36"/>
    </row>
    <row r="178" spans="16:22" ht="87.75" customHeight="1" x14ac:dyDescent="0.25"/>
    <row r="179" spans="16:22" ht="24.75" customHeight="1" x14ac:dyDescent="0.25"/>
    <row r="180" spans="16:22" ht="24.75" customHeight="1" x14ac:dyDescent="0.25"/>
  </sheetData>
  <mergeCells count="18">
    <mergeCell ref="P157:V157"/>
    <mergeCell ref="B8:F8"/>
    <mergeCell ref="H149:N149"/>
    <mergeCell ref="H8:N8"/>
    <mergeCell ref="B25:F25"/>
    <mergeCell ref="B43:F43"/>
    <mergeCell ref="H74:N74"/>
    <mergeCell ref="H99:N99"/>
    <mergeCell ref="H124:N124"/>
    <mergeCell ref="P76:V76"/>
    <mergeCell ref="P105:V105"/>
    <mergeCell ref="P132:V132"/>
    <mergeCell ref="B6:F6"/>
    <mergeCell ref="P8:V8"/>
    <mergeCell ref="P6:V6"/>
    <mergeCell ref="P45:V45"/>
    <mergeCell ref="H6:N6"/>
    <mergeCell ref="H43:N43"/>
  </mergeCells>
  <conditionalFormatting sqref="I110:N110">
    <cfRule type="cellIs" dxfId="6" priority="11" operator="equal">
      <formula>0</formula>
    </cfRule>
  </conditionalFormatting>
  <conditionalFormatting sqref="S159:T163">
    <cfRule type="cellIs" dxfId="5" priority="5" operator="equal">
      <formula>0</formula>
    </cfRule>
    <cfRule type="cellIs" dxfId="4" priority="6" operator="notEqual">
      <formula>0</formula>
    </cfRule>
  </conditionalFormatting>
  <conditionalFormatting sqref="I104:N104">
    <cfRule type="cellIs" dxfId="3" priority="3" operator="notEqual">
      <formula>0</formula>
    </cfRule>
    <cfRule type="cellIs" dxfId="2" priority="4" operator="equal">
      <formula>0</formula>
    </cfRule>
  </conditionalFormatting>
  <conditionalFormatting sqref="Q159:R163">
    <cfRule type="cellIs" dxfId="1" priority="1" operator="equal">
      <formula>0</formula>
    </cfRule>
    <cfRule type="cellIs" dxfId="0" priority="2" operator="not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8C7B0146-BF6A-46CC-9A4A-D9A03CD4486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'TB Qualité Management'!I49:I49</xm:f>
              <xm:sqref>I44</xm:sqref>
            </x14:sparkline>
            <x14:sparkline>
              <xm:f>'TB Qualité Management'!J49:J49</xm:f>
              <xm:sqref>J44</xm:sqref>
            </x14:sparkline>
            <x14:sparkline>
              <xm:f>'TB Qualité Management'!K49:K49</xm:f>
              <xm:sqref>K44</xm:sqref>
            </x14:sparkline>
            <x14:sparkline>
              <xm:f>'TB Qualité Management'!L49:L49</xm:f>
              <xm:sqref>L44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Indicateurs Qualité</vt:lpstr>
      <vt:lpstr>TB Qualité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2017-08-18T09:57:09Z</dcterms:created>
  <dcterms:modified xsi:type="dcterms:W3CDTF">2019-10-31T09:52:09Z</dcterms:modified>
</cp:coreProperties>
</file>