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mc:AlternateContent xmlns:mc="http://schemas.openxmlformats.org/markup-compatibility/2006">
    <mc:Choice Requires="x15">
      <x15ac:absPath xmlns:x15ac="http://schemas.microsoft.com/office/spreadsheetml/2010/11/ac" url="C:\Users\Lauriane\Dropbox\2 - Démarche Qualité\4 - Processus\PS01-01_Gestion des stocks, approvisionnement et achats\Calendrier d'évaluation des fournisseurs\"/>
    </mc:Choice>
  </mc:AlternateContent>
  <xr:revisionPtr revIDLastSave="0" documentId="13_ncr:1_{45C28258-8EE5-4633-BC3A-DA1639E413FF}" xr6:coauthVersionLast="45" xr6:coauthVersionMax="45" xr10:uidLastSave="{00000000-0000-0000-0000-000000000000}"/>
  <bookViews>
    <workbookView xWindow="-120" yWindow="-120" windowWidth="20730" windowHeight="11160" xr2:uid="{00000000-000D-0000-FFFF-FFFF00000000}"/>
  </bookViews>
  <sheets>
    <sheet name="Année" sheetId="28" r:id="rId1"/>
    <sheet name="Janvier" sheetId="16" r:id="rId2"/>
    <sheet name=" Février" sheetId="18" r:id="rId3"/>
    <sheet name="Mars" sheetId="17" r:id="rId4"/>
    <sheet name="Avril" sheetId="19" r:id="rId5"/>
    <sheet name="Mai" sheetId="20" r:id="rId6"/>
    <sheet name="Juin" sheetId="21" r:id="rId7"/>
    <sheet name="Juillet" sheetId="22" r:id="rId8"/>
    <sheet name="Aout" sheetId="23" r:id="rId9"/>
    <sheet name="Septembre" sheetId="24" r:id="rId10"/>
    <sheet name="Octobre" sheetId="25" r:id="rId11"/>
    <sheet name="Novembre" sheetId="26" r:id="rId12"/>
    <sheet name="Décembre" sheetId="27" r:id="rId13"/>
  </sheets>
  <definedNames>
    <definedName name="AnnéeÀAfficher" localSheetId="2">' Février'!$H$3</definedName>
    <definedName name="AnnéeÀAfficher" localSheetId="8">Aout!$H$3</definedName>
    <definedName name="AnnéeÀAfficher" localSheetId="4">Avril!$H$3</definedName>
    <definedName name="AnnéeÀAfficher" localSheetId="12">Décembre!$H$3</definedName>
    <definedName name="AnnéeÀAfficher" localSheetId="1">Janvier!$H$3</definedName>
    <definedName name="AnnéeÀAfficher" localSheetId="7">Juillet!$H$3</definedName>
    <definedName name="AnnéeÀAfficher" localSheetId="6">Juin!$H$3</definedName>
    <definedName name="AnnéeÀAfficher" localSheetId="5">Mai!$H$3</definedName>
    <definedName name="AnnéeÀAfficher" localSheetId="3">Mars!$H$3</definedName>
    <definedName name="AnnéeÀAfficher" localSheetId="11">Novembre!$H$3</definedName>
    <definedName name="AnnéeÀAfficher" localSheetId="10">Octobre!$H$3</definedName>
    <definedName name="AnnéeÀAfficher" localSheetId="9">Septembre!$H$3</definedName>
    <definedName name="AnnéeÀAfficher">#REF!</definedName>
    <definedName name="calendrier" localSheetId="2">grillejour+' Février'!premièredate-WEEKDAY(' Février'!premièredate)-' Février'!option_jourdelasemaine</definedName>
    <definedName name="calendrier" localSheetId="8">grillejour+Aout!premièredate-WEEKDAY(Aout!premièredate)-Aout!option_jourdelasemaine</definedName>
    <definedName name="calendrier" localSheetId="4">grillejour+Avril!premièredate-WEEKDAY(Avril!premièredate)-Avril!option_jourdelasemaine</definedName>
    <definedName name="calendrier" localSheetId="12">grillejour+Décembre!premièredate-WEEKDAY(Décembre!premièredate)-Décembre!option_jourdelasemaine</definedName>
    <definedName name="calendrier" localSheetId="1">grillejour+Janvier!premièredate-WEEKDAY(Janvier!premièredate)-Janvier!option_jourdelasemaine</definedName>
    <definedName name="calendrier" localSheetId="7">grillejour+Juillet!premièredate-WEEKDAY(Juillet!premièredate)-Juillet!option_jourdelasemaine</definedName>
    <definedName name="calendrier" localSheetId="6">grillejour+Juin!premièredate-WEEKDAY(Juin!premièredate)-Juin!option_jourdelasemaine</definedName>
    <definedName name="calendrier" localSheetId="5">grillejour+Mai!premièredate-WEEKDAY(Mai!premièredate)-Mai!option_jourdelasemaine</definedName>
    <definedName name="calendrier" localSheetId="3">grillejour+Mars!premièredate-WEEKDAY(Mars!premièredate)-Mars!option_jourdelasemaine</definedName>
    <definedName name="calendrier" localSheetId="11">grillejour+Novembre!premièredate-WEEKDAY(Novembre!premièredate)-Novembre!option_jourdelasemaine</definedName>
    <definedName name="calendrier" localSheetId="10">grillejour+Octobre!premièredate-WEEKDAY(Octobre!premièredate)-Octobre!option_jourdelasemaine</definedName>
    <definedName name="calendrier" localSheetId="9">grillejour+Septembre!premièredate-WEEKDAY(Septembre!premièredate)-Septembre!option_jourdelasemaine</definedName>
    <definedName name="calendrier">grillejour+[0]!premièredate-WEEKDAY([0]!premièredate)-option_jourdelasemaine</definedName>
    <definedName name="datedébut" localSheetId="2">DATE(' Février'!AnnéeÀAfficher,' Février'!mois,1)</definedName>
    <definedName name="datedébut" localSheetId="8">DATE(Aout!AnnéeÀAfficher,Aout!mois,1)</definedName>
    <definedName name="datedébut" localSheetId="4">DATE(Avril!AnnéeÀAfficher,Avril!mois,1)</definedName>
    <definedName name="datedébut" localSheetId="12">DATE(Décembre!AnnéeÀAfficher,Décembre!mois,1)</definedName>
    <definedName name="datedébut" localSheetId="1">DATE(Janvier!AnnéeÀAfficher,Janvier!mois,1)</definedName>
    <definedName name="datedébut" localSheetId="7">DATE(Juillet!AnnéeÀAfficher,Juillet!mois,1)</definedName>
    <definedName name="datedébut" localSheetId="6">DATE(Juin!AnnéeÀAfficher,Juin!mois,1)</definedName>
    <definedName name="datedébut" localSheetId="5">DATE(Mai!AnnéeÀAfficher,Mai!mois,1)</definedName>
    <definedName name="datedébut" localSheetId="3">DATE(Mars!AnnéeÀAfficher,Mars!mois,1)</definedName>
    <definedName name="datedébut" localSheetId="11">DATE(Novembre!AnnéeÀAfficher,Novembre!mois,1)</definedName>
    <definedName name="datedébut" localSheetId="10">DATE(Octobre!AnnéeÀAfficher,Octobre!mois,1)</definedName>
    <definedName name="datedébut" localSheetId="9">DATE(Septembre!AnnéeÀAfficher,Septembre!mois,1)</definedName>
    <definedName name="DébutSemaine" localSheetId="2">' Février'!$K$3</definedName>
    <definedName name="DébutSemaine" localSheetId="8">Aout!$K$3</definedName>
    <definedName name="DébutSemaine" localSheetId="4">Avril!$K$3</definedName>
    <definedName name="DébutSemaine" localSheetId="12">Décembre!$K$3</definedName>
    <definedName name="DébutSemaine" localSheetId="1">Janvier!$K$3</definedName>
    <definedName name="DébutSemaine" localSheetId="7">Juillet!$K$3</definedName>
    <definedName name="DébutSemaine" localSheetId="6">Juin!$K$3</definedName>
    <definedName name="DébutSemaine" localSheetId="5">Mai!$K$3</definedName>
    <definedName name="DébutSemaine" localSheetId="3">Mars!$K$3</definedName>
    <definedName name="DébutSemaine" localSheetId="11">Novembre!$K$3</definedName>
    <definedName name="DébutSemaine" localSheetId="10">Octobre!$K$3</definedName>
    <definedName name="DébutSemaine" localSheetId="9">Septembre!$K$3</definedName>
    <definedName name="DébutSemaine">#REF!</definedName>
    <definedName name="grillejour">jours+semaines*7</definedName>
    <definedName name="JourDuDébut" localSheetId="2">' Février'!$H$4</definedName>
    <definedName name="JourDuDébut" localSheetId="8">Aout!$H$4</definedName>
    <definedName name="JourDuDébut" localSheetId="4">Avril!$H$4</definedName>
    <definedName name="JourDuDébut" localSheetId="12">Décembre!$H$4</definedName>
    <definedName name="JourDuDébut" localSheetId="1">Janvier!$H$4</definedName>
    <definedName name="JourDuDébut" localSheetId="7">Juillet!$H$4</definedName>
    <definedName name="JourDuDébut" localSheetId="6">Juin!$H$4</definedName>
    <definedName name="JourDuDébut" localSheetId="5">Mai!$H$4</definedName>
    <definedName name="JourDuDébut" localSheetId="3">Mars!$H$4</definedName>
    <definedName name="JourDuDébut" localSheetId="11">Novembre!$H$4</definedName>
    <definedName name="JourDuDébut" localSheetId="10">Octobre!$H$4</definedName>
    <definedName name="JourDuDébut" localSheetId="9">Septembre!$H$4</definedName>
    <definedName name="JourDuDébut">#REF!</definedName>
    <definedName name="jours">{0,1,2,3,4,5,6}</definedName>
    <definedName name="jours_ouvrés">{"Lundi","Mardi","Mercredi","Jeudi","Vendredi","Samedi","Dimanche"}</definedName>
    <definedName name="joursdelasemaine_inversés">{"Dimanche","Samedi","Vendredi","Jeudi","Mercredi","Mardi","Lundi"}</definedName>
    <definedName name="mm">MATCH([0]!MoisÀAfficher,mois_,0)</definedName>
    <definedName name="modèlejour">{1,2,3,4,5,6,7}</definedName>
    <definedName name="mois" localSheetId="2">MATCH(' Février'!MoisÀAfficher,mois_,0)</definedName>
    <definedName name="mois" localSheetId="8">MATCH(Aout!MoisÀAfficher,mois_,0)</definedName>
    <definedName name="mois" localSheetId="4">MATCH(Avril!MoisÀAfficher,mois_,0)</definedName>
    <definedName name="mois" localSheetId="12">MATCH(Décembre!MoisÀAfficher,mois_,0)</definedName>
    <definedName name="mois" localSheetId="1">MATCH(Janvier!MoisÀAfficher,mois_,0)</definedName>
    <definedName name="mois" localSheetId="7">MATCH(Juillet!MoisÀAfficher,mois_,0)</definedName>
    <definedName name="mois" localSheetId="6">MATCH(Juin!MoisÀAfficher,mois_,0)</definedName>
    <definedName name="mois" localSheetId="5">MATCH(Mai!MoisÀAfficher,mois_,0)</definedName>
    <definedName name="mois" localSheetId="3">MATCH(Mars!MoisÀAfficher,mois_,0)</definedName>
    <definedName name="mois" localSheetId="11">MATCH(Novembre!MoisÀAfficher,mois_,0)</definedName>
    <definedName name="mois" localSheetId="10">MATCH(Octobre!MoisÀAfficher,mois_,0)</definedName>
    <definedName name="mois" localSheetId="9">MATCH(Septembre!MoisÀAfficher,mois_,0)</definedName>
    <definedName name="mois">MATCH([0]!MoisÀAfficher,mois_,0)</definedName>
    <definedName name="mois_">{"Janvier","Février","Mars","Avril","Mai","Juin","Juillet","Août","Septembre","Octobre","Novembre","Décembre"}</definedName>
    <definedName name="MoisÀAfficher" localSheetId="2">' Février'!$H$2</definedName>
    <definedName name="MoisÀAfficher" localSheetId="8">Aout!$H$2</definedName>
    <definedName name="MoisÀAfficher" localSheetId="4">Avril!$H$2</definedName>
    <definedName name="MoisÀAfficher" localSheetId="12">Décembre!$H$2</definedName>
    <definedName name="MoisÀAfficher" localSheetId="1">Janvier!$H$2</definedName>
    <definedName name="MoisÀAfficher" localSheetId="7">Juillet!$H$2</definedName>
    <definedName name="MoisÀAfficher" localSheetId="6">Juin!$H$2</definedName>
    <definedName name="MoisÀAfficher" localSheetId="5">Mai!$H$2</definedName>
    <definedName name="MoisÀAfficher" localSheetId="3">Mars!$H$2</definedName>
    <definedName name="MoisÀAfficher" localSheetId="11">Novembre!$H$2</definedName>
    <definedName name="MoisÀAfficher" localSheetId="10">Octobre!$H$2</definedName>
    <definedName name="MoisÀAfficher" localSheetId="9">Septembre!$H$2</definedName>
    <definedName name="MoisÀAfficher">#REF!</definedName>
    <definedName name="ndx" localSheetId="2">ROUNDUP(MATCH(2,1/FREQUENCY(DATE(' Février'!AnnéeÀAfficher,' Février'!NuméroDuMoisÀAfficher,1),' Février'!calendrier))/7,0)</definedName>
    <definedName name="ndx" localSheetId="8">ROUNDUP(MATCH(2,1/FREQUENCY(DATE(Aout!AnnéeÀAfficher,Aout!NuméroDuMoisÀAfficher,1),Aout!calendrier))/7,0)</definedName>
    <definedName name="ndx" localSheetId="4">ROUNDUP(MATCH(2,1/FREQUENCY(DATE(Avril!AnnéeÀAfficher,Avril!NuméroDuMoisÀAfficher,1),Avril!calendrier))/7,0)</definedName>
    <definedName name="ndx" localSheetId="12">ROUNDUP(MATCH(2,1/FREQUENCY(DATE(Décembre!AnnéeÀAfficher,Décembre!NuméroDuMoisÀAfficher,1),Décembre!calendrier))/7,0)</definedName>
    <definedName name="ndx" localSheetId="1">ROUNDUP(MATCH(2,1/FREQUENCY(DATE(Janvier!AnnéeÀAfficher,Janvier!NuméroDuMoisÀAfficher,1),Janvier!calendrier))/7,0)</definedName>
    <definedName name="ndx" localSheetId="7">ROUNDUP(MATCH(2,1/FREQUENCY(DATE(Juillet!AnnéeÀAfficher,Juillet!NuméroDuMoisÀAfficher,1),Juillet!calendrier))/7,0)</definedName>
    <definedName name="ndx" localSheetId="6">ROUNDUP(MATCH(2,1/FREQUENCY(DATE(Juin!AnnéeÀAfficher,Juin!NuméroDuMoisÀAfficher,1),Juin!calendrier))/7,0)</definedName>
    <definedName name="ndx" localSheetId="5">ROUNDUP(MATCH(2,1/FREQUENCY(DATE(Mai!AnnéeÀAfficher,Mai!NuméroDuMoisÀAfficher,1),Mai!calendrier))/7,0)</definedName>
    <definedName name="ndx" localSheetId="3">ROUNDUP(MATCH(2,1/FREQUENCY(DATE(Mars!AnnéeÀAfficher,Mars!NuméroDuMoisÀAfficher,1),Mars!calendrier))/7,0)</definedName>
    <definedName name="ndx" localSheetId="11">ROUNDUP(MATCH(2,1/FREQUENCY(DATE(Novembre!AnnéeÀAfficher,Novembre!NuméroDuMoisÀAfficher,1),Novembre!calendrier))/7,0)</definedName>
    <definedName name="ndx" localSheetId="10">ROUNDUP(MATCH(2,1/FREQUENCY(DATE(Octobre!AnnéeÀAfficher,Octobre!NuméroDuMoisÀAfficher,1),Octobre!calendrier))/7,0)</definedName>
    <definedName name="ndx" localSheetId="9">ROUNDUP(MATCH(2,1/FREQUENCY(DATE(Septembre!AnnéeÀAfficher,Septembre!NuméroDuMoisÀAfficher,1),Septembre!calendrier))/7,0)</definedName>
    <definedName name="NuméroDuMoisÀAfficher" localSheetId="2">MATCH(' Février'!MoisÀAfficher,mois_,0)</definedName>
    <definedName name="NuméroDuMoisÀAfficher" localSheetId="8">MATCH(Aout!MoisÀAfficher,mois_,0)</definedName>
    <definedName name="NuméroDuMoisÀAfficher" localSheetId="4">MATCH(Avril!MoisÀAfficher,mois_,0)</definedName>
    <definedName name="NuméroDuMoisÀAfficher" localSheetId="12">MATCH(Décembre!MoisÀAfficher,mois_,0)</definedName>
    <definedName name="NuméroDuMoisÀAfficher" localSheetId="1">MATCH(Janvier!MoisÀAfficher,mois_,0)</definedName>
    <definedName name="NuméroDuMoisÀAfficher" localSheetId="7">MATCH(Juillet!MoisÀAfficher,mois_,0)</definedName>
    <definedName name="NuméroDuMoisÀAfficher" localSheetId="6">MATCH(Juin!MoisÀAfficher,mois_,0)</definedName>
    <definedName name="NuméroDuMoisÀAfficher" localSheetId="5">MATCH(Mai!MoisÀAfficher,mois_,0)</definedName>
    <definedName name="NuméroDuMoisÀAfficher" localSheetId="3">MATCH(Mars!MoisÀAfficher,mois_,0)</definedName>
    <definedName name="NuméroDuMoisÀAfficher" localSheetId="11">MATCH(Novembre!MoisÀAfficher,mois_,0)</definedName>
    <definedName name="NuméroDuMoisÀAfficher" localSheetId="10">MATCH(Octobre!MoisÀAfficher,mois_,0)</definedName>
    <definedName name="NuméroDuMoisÀAfficher" localSheetId="9">MATCH(Septembre!MoisÀAfficher,mois_,0)</definedName>
    <definedName name="option_jourdelasemaine" localSheetId="2">MATCH(' Février'!JourDuDébut,[0]!joursdelasemaine_inversés,0)-2</definedName>
    <definedName name="option_jourdelasemaine" localSheetId="8">MATCH(Aout!JourDuDébut,joursdelasemaine_inversés,0)-2</definedName>
    <definedName name="option_jourdelasemaine" localSheetId="4">MATCH(Avril!JourDuDébut,joursdelasemaine_inversés,0)-2</definedName>
    <definedName name="option_jourdelasemaine" localSheetId="12">MATCH(Décembre!JourDuDébut,joursdelasemaine_inversés,0)-2</definedName>
    <definedName name="option_jourdelasemaine" localSheetId="1">MATCH(Janvier!JourDuDébut,joursdelasemaine_inversés,0)-2</definedName>
    <definedName name="option_jourdelasemaine" localSheetId="7">MATCH(Juillet!JourDuDébut,joursdelasemaine_inversés,0)-2</definedName>
    <definedName name="option_jourdelasemaine" localSheetId="6">MATCH(Juin!JourDuDébut,joursdelasemaine_inversés,0)-2</definedName>
    <definedName name="option_jourdelasemaine" localSheetId="5">MATCH(Mai!JourDuDébut,joursdelasemaine_inversés,0)-2</definedName>
    <definedName name="option_jourdelasemaine" localSheetId="3">MATCH(Mars!JourDuDébut,[0]!joursdelasemaine_inversés,0)-2</definedName>
    <definedName name="option_jourdelasemaine" localSheetId="11">MATCH(Novembre!JourDuDébut,joursdelasemaine_inversés,0)-2</definedName>
    <definedName name="option_jourdelasemaine" localSheetId="10">MATCH(Octobre!JourDuDébut,joursdelasemaine_inversés,0)-2</definedName>
    <definedName name="option_jourdelasemaine" localSheetId="9">MATCH(Septembre!JourDuDébut,joursdelasemaine_inversés,0)-2</definedName>
    <definedName name="option_jourdelasemaine">MATCH(JourDuDébut,joursdelasemaine_inversés,0)-2</definedName>
    <definedName name="premièredate" localSheetId="2">DATE(' Février'!AnnéeÀAfficher,' Février'!mois,1)</definedName>
    <definedName name="premièredate" localSheetId="8">DATE(Aout!AnnéeÀAfficher,Aout!mois,1)</definedName>
    <definedName name="premièredate" localSheetId="4">DATE(Avril!AnnéeÀAfficher,Avril!mois,1)</definedName>
    <definedName name="premièredate" localSheetId="12">DATE(Décembre!AnnéeÀAfficher,Décembre!mois,1)</definedName>
    <definedName name="premièredate" localSheetId="1">DATE(Janvier!AnnéeÀAfficher,Janvier!mois,1)</definedName>
    <definedName name="premièredate" localSheetId="7">DATE(Juillet!AnnéeÀAfficher,Juillet!mois,1)</definedName>
    <definedName name="premièredate" localSheetId="6">DATE(Juin!AnnéeÀAfficher,Juin!mois,1)</definedName>
    <definedName name="premièredate" localSheetId="5">DATE(Mai!AnnéeÀAfficher,Mai!mois,1)</definedName>
    <definedName name="premièredate" localSheetId="3">DATE(Mars!AnnéeÀAfficher,Mars!mois,1)</definedName>
    <definedName name="premièredate" localSheetId="11">DATE(Novembre!AnnéeÀAfficher,Novembre!mois,1)</definedName>
    <definedName name="premièredate" localSheetId="10">DATE(Octobre!AnnéeÀAfficher,Octobre!mois,1)</definedName>
    <definedName name="premièredate" localSheetId="9">DATE(Septembre!AnnéeÀAfficher,Septembre!mois,1)</definedName>
    <definedName name="premièredate">DATE([0]!AnnéeÀAfficher,[0]!mois,1)</definedName>
    <definedName name="semaines">{0;1;2;3;4;5;6}</definedName>
    <definedName name="ZoneTitre1...H15.1" localSheetId="2">' Février'!$A$5</definedName>
    <definedName name="ZoneTitre1...H15.1" localSheetId="8">Aout!$A$5</definedName>
    <definedName name="ZoneTitre1...H15.1" localSheetId="4">Avril!$A$5</definedName>
    <definedName name="ZoneTitre1...H15.1" localSheetId="12">Décembre!$A$5</definedName>
    <definedName name="ZoneTitre1...H15.1" localSheetId="1">Janvier!$A$5</definedName>
    <definedName name="ZoneTitre1...H15.1" localSheetId="7">Juillet!$A$5</definedName>
    <definedName name="ZoneTitre1...H15.1" localSheetId="6">Juin!$A$5</definedName>
    <definedName name="ZoneTitre1...H15.1" localSheetId="5">Mai!$A$5</definedName>
    <definedName name="ZoneTitre1...H15.1" localSheetId="3">Mars!$A$5</definedName>
    <definedName name="ZoneTitre1...H15.1" localSheetId="11">Novembre!$A$5</definedName>
    <definedName name="ZoneTitre1...H15.1" localSheetId="10">Octobre!$A$5</definedName>
    <definedName name="ZoneTitre1...H15.1" localSheetId="9">Septembre!$A$5</definedName>
    <definedName name="ZoneTitre1...H15.1">#REF!</definedName>
    <definedName name="ZoneTitre2...c17.1" localSheetId="2">' Février'!$A$5</definedName>
    <definedName name="ZoneTitre2...c17.1" localSheetId="8">Aout!$A$5</definedName>
    <definedName name="ZoneTitre2...c17.1" localSheetId="4">Avril!$A$5</definedName>
    <definedName name="ZoneTitre2...c17.1" localSheetId="12">Décembre!$A$5</definedName>
    <definedName name="ZoneTitre2...c17.1" localSheetId="1">Janvier!$A$5</definedName>
    <definedName name="ZoneTitre2...c17.1" localSheetId="7">Juillet!$A$5</definedName>
    <definedName name="ZoneTitre2...c17.1" localSheetId="6">Juin!$A$5</definedName>
    <definedName name="ZoneTitre2...c17.1" localSheetId="5">Mai!$A$5</definedName>
    <definedName name="ZoneTitre2...c17.1" localSheetId="3">Mars!$A$5</definedName>
    <definedName name="ZoneTitre2...c17.1" localSheetId="11">Novembre!$A$5</definedName>
    <definedName name="ZoneTitre2...c17.1" localSheetId="10">Octobre!$A$5</definedName>
    <definedName name="ZoneTitre2...c17.1" localSheetId="9">Septembre!$A$5</definedName>
    <definedName name="ZoneTitre2...c17.1">#REF!</definedName>
    <definedName name="ZoneTitreLigne1...H4.1" localSheetId="2">' Février'!$G$2</definedName>
    <definedName name="ZoneTitreLigne1...H4.1" localSheetId="8">Aout!$G$2</definedName>
    <definedName name="ZoneTitreLigne1...H4.1" localSheetId="4">Avril!$G$2</definedName>
    <definedName name="ZoneTitreLigne1...H4.1" localSheetId="12">Décembre!$G$2</definedName>
    <definedName name="ZoneTitreLigne1...H4.1" localSheetId="1">Janvier!$G$2</definedName>
    <definedName name="ZoneTitreLigne1...H4.1" localSheetId="7">Juillet!$G$2</definedName>
    <definedName name="ZoneTitreLigne1...H4.1" localSheetId="6">Juin!$G$2</definedName>
    <definedName name="ZoneTitreLigne1...H4.1" localSheetId="5">Mai!$G$2</definedName>
    <definedName name="ZoneTitreLigne1...H4.1" localSheetId="3">Mars!$G$2</definedName>
    <definedName name="ZoneTitreLigne1...H4.1" localSheetId="11">Novembre!$G$2</definedName>
    <definedName name="ZoneTitreLigne1...H4.1" localSheetId="10">Octobre!$G$2</definedName>
    <definedName name="ZoneTitreLigne1...H4.1" localSheetId="9">Septembre!$G$2</definedName>
    <definedName name="ZoneTitreLigne1...H4.1">#REF!</definedName>
    <definedName name="ZoneTitreLigne2...E16.1" localSheetId="2">' Février'!$D$16</definedName>
    <definedName name="ZoneTitreLigne2...E16.1" localSheetId="8">Aout!$D$16</definedName>
    <definedName name="ZoneTitreLigne2...E16.1" localSheetId="4">Avril!$D$16</definedName>
    <definedName name="ZoneTitreLigne2...E16.1" localSheetId="12">Décembre!$D$16</definedName>
    <definedName name="ZoneTitreLigne2...E16.1" localSheetId="1">Janvier!$D$16</definedName>
    <definedName name="ZoneTitreLigne2...E16.1" localSheetId="7">Juillet!$D$16</definedName>
    <definedName name="ZoneTitreLigne2...E16.1" localSheetId="6">Juin!$D$16</definedName>
    <definedName name="ZoneTitreLigne2...E16.1" localSheetId="5">Mai!$D$16</definedName>
    <definedName name="ZoneTitreLigne2...E16.1" localSheetId="3">Mars!$D$16</definedName>
    <definedName name="ZoneTitreLigne2...E16.1" localSheetId="11">Novembre!$D$16</definedName>
    <definedName name="ZoneTitreLigne2...E16.1" localSheetId="10">Octobre!$D$16</definedName>
    <definedName name="ZoneTitreLigne2...E16.1" localSheetId="9">Septembre!$D$16</definedName>
    <definedName name="ZoneTitreLigne2...E16.1">#REF!</definedName>
  </definedNames>
  <calcPr calcId="181029" concurrentCalc="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H3" i="27" l="1"/>
  <c r="H3" i="26"/>
  <c r="H3" i="25"/>
  <c r="H3" i="24"/>
  <c r="H3" i="23"/>
  <c r="H3" i="22"/>
  <c r="H3" i="21"/>
  <c r="H3" i="20"/>
  <c r="H3" i="19"/>
  <c r="H3" i="17"/>
  <c r="H3" i="18"/>
  <c r="H3" i="16"/>
  <c r="B16" i="27" a="1"/>
  <c r="C16" i="27"/>
  <c r="B14" i="27" a="1"/>
  <c r="G14" i="27"/>
  <c r="B12" i="27" a="1"/>
  <c r="G12" i="27"/>
  <c r="B10" i="27" a="1"/>
  <c r="G10" i="27"/>
  <c r="B8" i="27" a="1"/>
  <c r="G8" i="27"/>
  <c r="B6" i="27" a="1"/>
  <c r="G6" i="27"/>
  <c r="B5" i="27" a="1"/>
  <c r="G5" i="27"/>
  <c r="B2" i="27"/>
  <c r="B1" i="27"/>
  <c r="B16" i="26" a="1"/>
  <c r="C16" i="26"/>
  <c r="B14" i="26" a="1"/>
  <c r="G14" i="26"/>
  <c r="B12" i="26" a="1"/>
  <c r="G12" i="26"/>
  <c r="B10" i="26" a="1"/>
  <c r="G10" i="26"/>
  <c r="B8" i="26" a="1"/>
  <c r="G8" i="26"/>
  <c r="B6" i="26" a="1"/>
  <c r="G6" i="26"/>
  <c r="B5" i="26" a="1"/>
  <c r="G5" i="26"/>
  <c r="B2" i="26"/>
  <c r="B1" i="26"/>
  <c r="B16" i="25" a="1"/>
  <c r="C16" i="25"/>
  <c r="B14" i="25" a="1"/>
  <c r="G14" i="25"/>
  <c r="B12" i="25" a="1"/>
  <c r="G12" i="25"/>
  <c r="B10" i="25" a="1"/>
  <c r="G10" i="25"/>
  <c r="B8" i="25" a="1"/>
  <c r="G8" i="25"/>
  <c r="B6" i="25" a="1"/>
  <c r="G6" i="25"/>
  <c r="B5" i="25" a="1"/>
  <c r="G5" i="25"/>
  <c r="B2" i="25"/>
  <c r="B1" i="25"/>
  <c r="B16" i="24" a="1"/>
  <c r="C16" i="24"/>
  <c r="B14" i="24" a="1"/>
  <c r="G14" i="24"/>
  <c r="B12" i="24" a="1"/>
  <c r="G12" i="24"/>
  <c r="B10" i="24" a="1"/>
  <c r="G10" i="24"/>
  <c r="B8" i="24" a="1"/>
  <c r="G8" i="24"/>
  <c r="B6" i="24" a="1"/>
  <c r="G6" i="24"/>
  <c r="B5" i="24" a="1"/>
  <c r="G5" i="24"/>
  <c r="B2" i="24"/>
  <c r="B1" i="24"/>
  <c r="B16" i="23" a="1"/>
  <c r="C16" i="23"/>
  <c r="B14" i="23" a="1"/>
  <c r="G14" i="23"/>
  <c r="B12" i="23" a="1"/>
  <c r="G12" i="23"/>
  <c r="B10" i="23" a="1"/>
  <c r="G10" i="23"/>
  <c r="B8" i="23" a="1"/>
  <c r="G8" i="23"/>
  <c r="B6" i="23" a="1"/>
  <c r="G6" i="23"/>
  <c r="B5" i="23" a="1"/>
  <c r="G5" i="23"/>
  <c r="B2" i="23"/>
  <c r="B1" i="23"/>
  <c r="B16" i="22" a="1"/>
  <c r="C16" i="22"/>
  <c r="B14" i="22" a="1"/>
  <c r="G14" i="22"/>
  <c r="B12" i="22" a="1"/>
  <c r="G12" i="22"/>
  <c r="B10" i="22" a="1"/>
  <c r="G10" i="22"/>
  <c r="B8" i="22" a="1"/>
  <c r="G8" i="22"/>
  <c r="B6" i="22" a="1"/>
  <c r="G6" i="22"/>
  <c r="B5" i="22" a="1"/>
  <c r="G5" i="22"/>
  <c r="B2" i="22"/>
  <c r="B1" i="22"/>
  <c r="B16" i="21" a="1"/>
  <c r="C16" i="21"/>
  <c r="B14" i="21" a="1"/>
  <c r="G14" i="21"/>
  <c r="B12" i="21" a="1"/>
  <c r="G12" i="21"/>
  <c r="B10" i="21" a="1"/>
  <c r="G10" i="21"/>
  <c r="B8" i="21" a="1"/>
  <c r="G8" i="21"/>
  <c r="B6" i="21" a="1"/>
  <c r="G6" i="21"/>
  <c r="B5" i="21" a="1"/>
  <c r="G5" i="21"/>
  <c r="B2" i="21"/>
  <c r="B1" i="21"/>
  <c r="B2" i="20"/>
  <c r="B1" i="20"/>
  <c r="B2" i="19"/>
  <c r="B1" i="19"/>
  <c r="B16" i="18" a="1"/>
  <c r="B16" i="18"/>
  <c r="B14" i="18" a="1"/>
  <c r="E14" i="18"/>
  <c r="B12" i="18" a="1"/>
  <c r="E12" i="18"/>
  <c r="B10" i="18" a="1"/>
  <c r="H10" i="18"/>
  <c r="B8" i="18" a="1"/>
  <c r="E8" i="18"/>
  <c r="B6" i="18" a="1"/>
  <c r="H6" i="18"/>
  <c r="B5" i="18" a="1"/>
  <c r="H5" i="18"/>
  <c r="B2" i="18"/>
  <c r="B1" i="18"/>
  <c r="B16" i="17" a="1"/>
  <c r="C16" i="17"/>
  <c r="B14" i="17" a="1"/>
  <c r="G14" i="17"/>
  <c r="B12" i="17" a="1"/>
  <c r="G12" i="17"/>
  <c r="B10" i="17" a="1"/>
  <c r="G10" i="17"/>
  <c r="B8" i="17" a="1"/>
  <c r="G8" i="17"/>
  <c r="B6" i="17" a="1"/>
  <c r="G6" i="17"/>
  <c r="B5" i="17" a="1"/>
  <c r="G5" i="17"/>
  <c r="B2" i="17"/>
  <c r="B1" i="17"/>
  <c r="D5" i="27"/>
  <c r="H5" i="27"/>
  <c r="D6" i="27"/>
  <c r="H6" i="27"/>
  <c r="D8" i="27"/>
  <c r="H8" i="27"/>
  <c r="D10" i="27"/>
  <c r="H10" i="27"/>
  <c r="D12" i="27"/>
  <c r="H12" i="27"/>
  <c r="D14" i="27"/>
  <c r="H14" i="27"/>
  <c r="E5" i="27"/>
  <c r="E6" i="27"/>
  <c r="E8" i="27"/>
  <c r="E10" i="27"/>
  <c r="E12" i="27"/>
  <c r="E14" i="27"/>
  <c r="B5" i="27"/>
  <c r="F5" i="27"/>
  <c r="B6" i="27"/>
  <c r="F6" i="27"/>
  <c r="B8" i="27"/>
  <c r="F8" i="27"/>
  <c r="B10" i="27"/>
  <c r="F10" i="27"/>
  <c r="B12" i="27"/>
  <c r="F12" i="27"/>
  <c r="B14" i="27"/>
  <c r="F14" i="27"/>
  <c r="B16" i="27"/>
  <c r="C5" i="27"/>
  <c r="C6" i="27"/>
  <c r="C8" i="27"/>
  <c r="C10" i="27"/>
  <c r="C12" i="27"/>
  <c r="C14" i="27"/>
  <c r="E6" i="26"/>
  <c r="D5" i="26"/>
  <c r="H5" i="26"/>
  <c r="D6" i="26"/>
  <c r="H6" i="26"/>
  <c r="D8" i="26"/>
  <c r="H8" i="26"/>
  <c r="D10" i="26"/>
  <c r="H10" i="26"/>
  <c r="D12" i="26"/>
  <c r="H12" i="26"/>
  <c r="D14" i="26"/>
  <c r="H14" i="26"/>
  <c r="E8" i="26"/>
  <c r="E10" i="26"/>
  <c r="E12" i="26"/>
  <c r="E14" i="26"/>
  <c r="E5" i="26"/>
  <c r="B5" i="26"/>
  <c r="F5" i="26"/>
  <c r="B6" i="26"/>
  <c r="F6" i="26"/>
  <c r="B8" i="26"/>
  <c r="F8" i="26"/>
  <c r="B10" i="26"/>
  <c r="F10" i="26"/>
  <c r="B12" i="26"/>
  <c r="F12" i="26"/>
  <c r="B14" i="26"/>
  <c r="F14" i="26"/>
  <c r="B16" i="26"/>
  <c r="D12" i="24"/>
  <c r="C5" i="26"/>
  <c r="C6" i="26"/>
  <c r="C8" i="26"/>
  <c r="C10" i="26"/>
  <c r="C12" i="26"/>
  <c r="C14" i="26"/>
  <c r="H5" i="24"/>
  <c r="H14" i="24"/>
  <c r="H6" i="24"/>
  <c r="D5" i="24"/>
  <c r="H12" i="24"/>
  <c r="D6" i="24"/>
  <c r="H8" i="24"/>
  <c r="D14" i="24"/>
  <c r="D5" i="25"/>
  <c r="H5" i="25"/>
  <c r="D6" i="25"/>
  <c r="H6" i="25"/>
  <c r="D8" i="25"/>
  <c r="H8" i="25"/>
  <c r="D10" i="25"/>
  <c r="H10" i="25"/>
  <c r="D12" i="25"/>
  <c r="H12" i="25"/>
  <c r="D14" i="25"/>
  <c r="H14" i="25"/>
  <c r="E5" i="25"/>
  <c r="E6" i="25"/>
  <c r="E8" i="25"/>
  <c r="E10" i="25"/>
  <c r="E12" i="25"/>
  <c r="E14" i="25"/>
  <c r="D10" i="24"/>
  <c r="B5" i="25"/>
  <c r="F5" i="25"/>
  <c r="B6" i="25"/>
  <c r="F6" i="25"/>
  <c r="B8" i="25"/>
  <c r="F8" i="25"/>
  <c r="B10" i="25"/>
  <c r="F10" i="25"/>
  <c r="B12" i="25"/>
  <c r="F12" i="25"/>
  <c r="B14" i="25"/>
  <c r="F14" i="25"/>
  <c r="B16" i="25"/>
  <c r="D8" i="24"/>
  <c r="H10" i="24"/>
  <c r="C5" i="25"/>
  <c r="C6" i="25"/>
  <c r="C8" i="25"/>
  <c r="C10" i="25"/>
  <c r="C12" i="25"/>
  <c r="C14" i="25"/>
  <c r="E5" i="24"/>
  <c r="E6" i="24"/>
  <c r="E8" i="24"/>
  <c r="E10" i="24"/>
  <c r="E12" i="24"/>
  <c r="E14" i="24"/>
  <c r="H6" i="21"/>
  <c r="D12" i="21"/>
  <c r="D5" i="21"/>
  <c r="H12" i="21"/>
  <c r="B5" i="24"/>
  <c r="F5" i="24"/>
  <c r="B6" i="24"/>
  <c r="F6" i="24"/>
  <c r="B8" i="24"/>
  <c r="F8" i="24"/>
  <c r="B10" i="24"/>
  <c r="F10" i="24"/>
  <c r="B12" i="24"/>
  <c r="F12" i="24"/>
  <c r="B14" i="24"/>
  <c r="F14" i="24"/>
  <c r="B16" i="24"/>
  <c r="H5" i="21"/>
  <c r="C5" i="24"/>
  <c r="C6" i="24"/>
  <c r="C8" i="24"/>
  <c r="C10" i="24"/>
  <c r="C12" i="24"/>
  <c r="C14" i="24"/>
  <c r="D5" i="23"/>
  <c r="H5" i="23"/>
  <c r="D6" i="23"/>
  <c r="H6" i="23"/>
  <c r="D8" i="23"/>
  <c r="H8" i="23"/>
  <c r="D10" i="23"/>
  <c r="H10" i="23"/>
  <c r="D12" i="23"/>
  <c r="H12" i="23"/>
  <c r="D14" i="23"/>
  <c r="H14" i="23"/>
  <c r="E5" i="23"/>
  <c r="E6" i="23"/>
  <c r="E8" i="23"/>
  <c r="E10" i="23"/>
  <c r="E12" i="23"/>
  <c r="E14" i="23"/>
  <c r="B5" i="23"/>
  <c r="F5" i="23"/>
  <c r="B6" i="23"/>
  <c r="F6" i="23"/>
  <c r="B8" i="23"/>
  <c r="F8" i="23"/>
  <c r="B10" i="23"/>
  <c r="F10" i="23"/>
  <c r="B12" i="23"/>
  <c r="F12" i="23"/>
  <c r="B14" i="23"/>
  <c r="F14" i="23"/>
  <c r="B16" i="23"/>
  <c r="H14" i="21"/>
  <c r="E10" i="22"/>
  <c r="C5" i="23"/>
  <c r="C6" i="23"/>
  <c r="C8" i="23"/>
  <c r="C10" i="23"/>
  <c r="C12" i="23"/>
  <c r="C14" i="23"/>
  <c r="D6" i="21"/>
  <c r="H8" i="21"/>
  <c r="D14" i="21"/>
  <c r="D5" i="22"/>
  <c r="H5" i="22"/>
  <c r="D6" i="22"/>
  <c r="H6" i="22"/>
  <c r="D8" i="22"/>
  <c r="H8" i="22"/>
  <c r="D10" i="22"/>
  <c r="H10" i="22"/>
  <c r="D12" i="22"/>
  <c r="H12" i="22"/>
  <c r="D14" i="22"/>
  <c r="H14" i="22"/>
  <c r="E5" i="22"/>
  <c r="E12" i="22"/>
  <c r="E14" i="22"/>
  <c r="E6" i="22"/>
  <c r="D10" i="21"/>
  <c r="B5" i="22"/>
  <c r="F5" i="22"/>
  <c r="B6" i="22"/>
  <c r="F6" i="22"/>
  <c r="B8" i="22"/>
  <c r="F8" i="22"/>
  <c r="B10" i="22"/>
  <c r="F10" i="22"/>
  <c r="B12" i="22"/>
  <c r="F12" i="22"/>
  <c r="B14" i="22"/>
  <c r="F14" i="22"/>
  <c r="B16" i="22"/>
  <c r="E8" i="22"/>
  <c r="D8" i="21"/>
  <c r="H10" i="21"/>
  <c r="C5" i="22"/>
  <c r="C6" i="22"/>
  <c r="C8" i="22"/>
  <c r="C10" i="22"/>
  <c r="C12" i="22"/>
  <c r="C14" i="22"/>
  <c r="E10" i="21"/>
  <c r="E12" i="21"/>
  <c r="E14" i="21"/>
  <c r="E6" i="21"/>
  <c r="C10" i="18"/>
  <c r="B5" i="21"/>
  <c r="F5" i="21"/>
  <c r="B6" i="21"/>
  <c r="F6" i="21"/>
  <c r="B8" i="21"/>
  <c r="F8" i="21"/>
  <c r="B10" i="21"/>
  <c r="F10" i="21"/>
  <c r="B12" i="21"/>
  <c r="F12" i="21"/>
  <c r="B14" i="21"/>
  <c r="F14" i="21"/>
  <c r="B16" i="21"/>
  <c r="E5" i="21"/>
  <c r="E8" i="21"/>
  <c r="G10" i="18"/>
  <c r="C5" i="21"/>
  <c r="C6" i="21"/>
  <c r="C8" i="21"/>
  <c r="C10" i="21"/>
  <c r="C12" i="21"/>
  <c r="C14" i="21"/>
  <c r="G12" i="18"/>
  <c r="B6" i="20" a="1"/>
  <c r="G6" i="20"/>
  <c r="B8" i="19" a="1"/>
  <c r="G8" i="19"/>
  <c r="B8" i="20" a="1"/>
  <c r="G8" i="20"/>
  <c r="B14" i="20" a="1"/>
  <c r="G14" i="20"/>
  <c r="B16" i="20" a="1"/>
  <c r="C16" i="20"/>
  <c r="B10" i="20" a="1"/>
  <c r="G10" i="20"/>
  <c r="B5" i="20" a="1"/>
  <c r="G5" i="20"/>
  <c r="B12" i="20" a="1"/>
  <c r="G12" i="20"/>
  <c r="C12" i="18"/>
  <c r="G14" i="18"/>
  <c r="D8" i="20"/>
  <c r="C16" i="18"/>
  <c r="E8" i="20"/>
  <c r="C14" i="18"/>
  <c r="C8" i="20"/>
  <c r="B10" i="19" a="1"/>
  <c r="G10" i="19"/>
  <c r="B5" i="19" a="1"/>
  <c r="G5" i="19"/>
  <c r="B12" i="19" a="1"/>
  <c r="G12" i="19"/>
  <c r="B6" i="19" a="1"/>
  <c r="G6" i="19"/>
  <c r="B14" i="19" a="1"/>
  <c r="G14" i="19"/>
  <c r="E6" i="18"/>
  <c r="E10" i="18"/>
  <c r="B5" i="18"/>
  <c r="F5" i="18"/>
  <c r="B6" i="18"/>
  <c r="F6" i="18"/>
  <c r="B8" i="18"/>
  <c r="F8" i="18"/>
  <c r="B10" i="18"/>
  <c r="F10" i="18"/>
  <c r="B12" i="18"/>
  <c r="F12" i="18"/>
  <c r="B14" i="18"/>
  <c r="F14" i="18"/>
  <c r="E5" i="18"/>
  <c r="B16" i="19" a="1"/>
  <c r="C5" i="18"/>
  <c r="G5" i="18"/>
  <c r="C6" i="18"/>
  <c r="G6" i="18"/>
  <c r="C8" i="18"/>
  <c r="G8" i="18"/>
  <c r="D5" i="18"/>
  <c r="D6" i="18"/>
  <c r="D8" i="18"/>
  <c r="H8" i="18"/>
  <c r="D10" i="18"/>
  <c r="D12" i="18"/>
  <c r="H12" i="18"/>
  <c r="D14" i="18"/>
  <c r="H14" i="18"/>
  <c r="E5" i="17"/>
  <c r="E6" i="17"/>
  <c r="E12" i="17"/>
  <c r="D5" i="17"/>
  <c r="H5" i="17"/>
  <c r="D6" i="17"/>
  <c r="H6" i="17"/>
  <c r="D8" i="17"/>
  <c r="H8" i="17"/>
  <c r="D10" i="17"/>
  <c r="H10" i="17"/>
  <c r="D12" i="17"/>
  <c r="H12" i="17"/>
  <c r="D14" i="17"/>
  <c r="H14" i="17"/>
  <c r="E8" i="17"/>
  <c r="E14" i="17"/>
  <c r="B5" i="17"/>
  <c r="F5" i="17"/>
  <c r="B6" i="17"/>
  <c r="F6" i="17"/>
  <c r="B8" i="17"/>
  <c r="F8" i="17"/>
  <c r="B10" i="17"/>
  <c r="F10" i="17"/>
  <c r="B12" i="17"/>
  <c r="F12" i="17"/>
  <c r="B14" i="17"/>
  <c r="F14" i="17"/>
  <c r="B16" i="17"/>
  <c r="E10" i="17"/>
  <c r="C5" i="17"/>
  <c r="C6" i="17"/>
  <c r="C8" i="17"/>
  <c r="C10" i="17"/>
  <c r="C12" i="17"/>
  <c r="C14" i="17"/>
  <c r="B16" i="16" a="1"/>
  <c r="B16" i="16"/>
  <c r="B14" i="16" a="1"/>
  <c r="D14" i="16"/>
  <c r="B12" i="16" a="1"/>
  <c r="D12" i="16"/>
  <c r="B10" i="16" a="1"/>
  <c r="D10" i="16"/>
  <c r="B8" i="16" a="1"/>
  <c r="D8" i="16"/>
  <c r="B6" i="16" a="1"/>
  <c r="D6" i="16"/>
  <c r="B5" i="16" a="1"/>
  <c r="D5" i="16"/>
  <c r="B2" i="16"/>
  <c r="B1" i="16"/>
  <c r="F5" i="19"/>
  <c r="B8" i="20"/>
  <c r="H8" i="20"/>
  <c r="F14" i="20"/>
  <c r="B8" i="19"/>
  <c r="B5" i="20"/>
  <c r="C6" i="20"/>
  <c r="C5" i="20"/>
  <c r="F8" i="20"/>
  <c r="H14" i="20"/>
  <c r="H5" i="20"/>
  <c r="E6" i="20"/>
  <c r="H6" i="20"/>
  <c r="C8" i="19"/>
  <c r="H5" i="19"/>
  <c r="F6" i="20"/>
  <c r="B16" i="20"/>
  <c r="B6" i="20"/>
  <c r="D6" i="20"/>
  <c r="F12" i="19"/>
  <c r="C5" i="19"/>
  <c r="B5" i="19"/>
  <c r="D5" i="19"/>
  <c r="E5" i="19"/>
  <c r="H8" i="19"/>
  <c r="F8" i="19"/>
  <c r="E8" i="19"/>
  <c r="D8" i="19"/>
  <c r="C14" i="20"/>
  <c r="B14" i="20"/>
  <c r="D14" i="20"/>
  <c r="B12" i="20"/>
  <c r="E14" i="20"/>
  <c r="H12" i="20"/>
  <c r="B10" i="20"/>
  <c r="H10" i="20"/>
  <c r="E12" i="20"/>
  <c r="D12" i="19"/>
  <c r="C12" i="20"/>
  <c r="E10" i="20"/>
  <c r="C12" i="19"/>
  <c r="H10" i="19"/>
  <c r="F12" i="20"/>
  <c r="F5" i="20"/>
  <c r="D12" i="20"/>
  <c r="D5" i="20"/>
  <c r="E5" i="20"/>
  <c r="C10" i="20"/>
  <c r="F10" i="20"/>
  <c r="D10" i="20"/>
  <c r="C14" i="19"/>
  <c r="B14" i="19"/>
  <c r="B12" i="19"/>
  <c r="B6" i="19"/>
  <c r="E10" i="19"/>
  <c r="E14" i="19"/>
  <c r="B10" i="19"/>
  <c r="E12" i="19"/>
  <c r="H12" i="19"/>
  <c r="H14" i="19"/>
  <c r="H6" i="19"/>
  <c r="C6" i="19"/>
  <c r="E6" i="19"/>
  <c r="C10" i="19"/>
  <c r="F14" i="19"/>
  <c r="F10" i="19"/>
  <c r="F6" i="19"/>
  <c r="D14" i="19"/>
  <c r="D10" i="19"/>
  <c r="D6" i="19"/>
  <c r="C16" i="19"/>
  <c r="B16" i="19"/>
  <c r="E14" i="16"/>
  <c r="E5" i="16"/>
  <c r="E8" i="16"/>
  <c r="E12" i="16"/>
  <c r="E6" i="16"/>
  <c r="E10" i="16"/>
  <c r="G14" i="16"/>
  <c r="C5" i="16"/>
  <c r="C6" i="16"/>
  <c r="C8" i="16"/>
  <c r="C10" i="16"/>
  <c r="C12" i="16"/>
  <c r="C14" i="16"/>
  <c r="G5" i="16"/>
  <c r="G6" i="16"/>
  <c r="G8" i="16"/>
  <c r="G10" i="16"/>
  <c r="G12" i="16"/>
  <c r="F5" i="16"/>
  <c r="B5" i="16"/>
  <c r="F6" i="16"/>
  <c r="B6" i="16"/>
  <c r="F8" i="16"/>
  <c r="B8" i="16"/>
  <c r="F10" i="16"/>
  <c r="B10" i="16"/>
  <c r="F12" i="16"/>
  <c r="B12" i="16"/>
  <c r="F14" i="16"/>
  <c r="B14" i="16"/>
  <c r="H5" i="16"/>
  <c r="H6" i="16"/>
  <c r="H8" i="16"/>
  <c r="H10" i="16"/>
  <c r="H12" i="16"/>
  <c r="H14" i="16"/>
  <c r="C16" i="16"/>
</calcChain>
</file>

<file path=xl/sharedStrings.xml><?xml version="1.0" encoding="utf-8"?>
<sst xmlns="http://schemas.openxmlformats.org/spreadsheetml/2006/main" count="147" uniqueCount="20">
  <si>
    <t>Notes quotidiennes</t>
  </si>
  <si>
    <t>Notes</t>
  </si>
  <si>
    <t>MOIS DU CALENDRIER</t>
  </si>
  <si>
    <t>ANNÉE DU CALENDRIER</t>
  </si>
  <si>
    <t>1ER JOUR DE LA SEMAINE</t>
  </si>
  <si>
    <t>LUNDI</t>
  </si>
  <si>
    <t>Janvier</t>
  </si>
  <si>
    <t>Septembre</t>
  </si>
  <si>
    <t>Octobre</t>
  </si>
  <si>
    <t>Novembre</t>
  </si>
  <si>
    <t>Décembre</t>
  </si>
  <si>
    <t>Février</t>
  </si>
  <si>
    <t>Mars</t>
  </si>
  <si>
    <t>Avril</t>
  </si>
  <si>
    <t>Mai</t>
  </si>
  <si>
    <t>Juin</t>
  </si>
  <si>
    <t>Juillet</t>
  </si>
  <si>
    <t>Août</t>
  </si>
  <si>
    <t>Année</t>
  </si>
  <si>
    <t>PS01-FO0013
V2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</si>
</sst>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aaaa"/>
    <numFmt numFmtId="169" formatCode="d"/>
  </numFmts>
  <fonts count="22" x14ac:knownFonts="1">
    <font>
      <sz val="11"/>
      <color theme="1" tint="0.14993743705557422"/>
      <name val="Trebuchet MS"/>
      <family val="2"/>
      <scheme val="minor"/>
    </font>
    <font>
      <sz val="12"/>
      <color theme="1" tint="0.14996795556505021"/>
      <name val="Trebuchet MS"/>
      <family val="2"/>
      <scheme val="minor"/>
    </font>
    <font>
      <sz val="11"/>
      <color theme="1" tint="0.14993743705557422"/>
      <name val="Trebuchet MS"/>
      <family val="2"/>
      <scheme val="minor"/>
    </font>
    <font>
      <sz val="11"/>
      <color theme="1" tint="0.1498764000366222"/>
      <name val="Trebuchet MS"/>
      <family val="2"/>
      <scheme val="minor"/>
    </font>
    <font>
      <b/>
      <sz val="55"/>
      <color theme="4" tint="-0.24994659260841701"/>
      <name val="Trebuchet MS"/>
      <family val="2"/>
      <scheme val="major"/>
    </font>
    <font>
      <sz val="11"/>
      <color theme="4" tint="-0.24994659260841701"/>
      <name val="Trebuchet MS"/>
      <family val="2"/>
      <scheme val="minor"/>
    </font>
    <font>
      <sz val="19"/>
      <color theme="1" tint="0.14993743705557422"/>
      <name val="Trebuchet MS"/>
      <family val="2"/>
      <scheme val="major"/>
    </font>
    <font>
      <sz val="11"/>
      <color theme="1" tint="0.14993743705557422"/>
      <name val="Trebuchet MS"/>
      <family val="2"/>
      <scheme val="major"/>
    </font>
    <font>
      <sz val="11"/>
      <color theme="0" tint="-4.9989318521683403E-2"/>
      <name val="Trebuchet MS"/>
      <family val="2"/>
      <scheme val="minor"/>
    </font>
    <font>
      <sz val="11"/>
      <color theme="1" tint="0.14993743705557422"/>
      <name val="Trebuchet MS"/>
      <family val="2"/>
      <scheme val="minor"/>
    </font>
    <font>
      <sz val="19"/>
      <color theme="1" tint="0.14993743705557422"/>
      <name val="Trebuchet MS"/>
      <family val="2"/>
      <scheme val="major"/>
    </font>
    <font>
      <sz val="11"/>
      <color theme="4" tint="-0.24994659260841701"/>
      <name val="Trebuchet MS"/>
      <family val="2"/>
      <scheme val="minor"/>
    </font>
    <font>
      <sz val="12"/>
      <color theme="1" tint="0.14996795556505021"/>
      <name val="Trebuchet MS"/>
      <family val="2"/>
      <scheme val="minor"/>
    </font>
    <font>
      <sz val="11"/>
      <color theme="0" tint="-4.9989318521683403E-2"/>
      <name val="Trebuchet MS"/>
      <family val="2"/>
      <scheme val="minor"/>
    </font>
    <font>
      <sz val="11"/>
      <name val="Trebuchet MS"/>
      <family val="2"/>
      <scheme val="minor"/>
    </font>
    <font>
      <sz val="18"/>
      <name val="Trebuchet MS"/>
      <family val="2"/>
      <scheme val="minor"/>
    </font>
    <font>
      <b/>
      <sz val="55"/>
      <color theme="7" tint="-0.499984740745262"/>
      <name val="Trebuchet MS"/>
      <family val="2"/>
      <scheme val="major"/>
    </font>
    <font>
      <b/>
      <sz val="18"/>
      <color theme="7" tint="-0.499984740745262"/>
      <name val="Trebuchet MS"/>
      <family val="2"/>
      <scheme val="major"/>
    </font>
    <font>
      <sz val="19"/>
      <color theme="7" tint="-0.499984740745262"/>
      <name val="Trebuchet MS"/>
      <family val="2"/>
      <scheme val="major"/>
    </font>
    <font>
      <sz val="11"/>
      <color theme="7" tint="-0.499984740745262"/>
      <name val="Trebuchet MS"/>
      <family val="2"/>
      <scheme val="minor"/>
    </font>
    <font>
      <sz val="12"/>
      <color theme="7" tint="-0.499984740745262"/>
      <name val="Trebuchet MS"/>
      <family val="2"/>
      <scheme val="minor"/>
    </font>
    <font>
      <sz val="8"/>
      <name val="Trebuchet MS"/>
      <family val="2"/>
      <scheme val="minor"/>
    </font>
  </fonts>
  <fills count="8">
    <fill>
      <patternFill patternType="none"/>
    </fill>
    <fill>
      <patternFill patternType="gray125"/>
    </fill>
    <fill>
      <patternFill patternType="solid">
        <fgColor rgb="FFFFFFCC"/>
      </patternFill>
    </fill>
    <fill>
      <patternFill patternType="solid">
        <fgColor theme="7"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6"/>
        <bgColor indexed="64"/>
      </patternFill>
    </fill>
  </fills>
  <borders count="16">
    <border>
      <left/>
      <right/>
      <top/>
      <bottom/>
      <diagonal/>
    </border>
    <border>
      <left style="thin">
        <color rgb="FFB2B2B2"/>
      </left>
      <right style="thin">
        <color rgb="FFB2B2B2"/>
      </right>
      <top style="thin">
        <color rgb="FFB2B2B2"/>
      </top>
      <bottom style="thin">
        <color rgb="FFB2B2B2"/>
      </bottom>
      <diagonal/>
    </border>
    <border>
      <left/>
      <right style="thick">
        <color theme="0"/>
      </right>
      <top/>
      <bottom style="thin">
        <color theme="4" tint="-0.24994659260841701"/>
      </bottom>
      <diagonal/>
    </border>
    <border>
      <left style="thick">
        <color theme="0"/>
      </left>
      <right/>
      <top/>
      <bottom style="thin">
        <color theme="4" tint="-0.24994659260841701"/>
      </bottom>
      <diagonal/>
    </border>
    <border>
      <left/>
      <right/>
      <top style="thick">
        <color theme="0"/>
      </top>
      <bottom/>
      <diagonal/>
    </border>
    <border>
      <left/>
      <right style="thick">
        <color theme="0"/>
      </right>
      <top style="thin">
        <color theme="4" tint="-0.24994659260841701"/>
      </top>
      <bottom/>
      <diagonal/>
    </border>
    <border>
      <left style="thin">
        <color indexed="64"/>
      </left>
      <right style="thin">
        <color indexed="64"/>
      </right>
      <top style="thin">
        <color indexed="64"/>
      </top>
      <bottom style="thin">
        <color indexed="64"/>
      </bottom>
      <diagonal/>
    </border>
    <border>
      <left style="thick">
        <color theme="0"/>
      </left>
      <right/>
      <top/>
      <bottom style="thin">
        <color theme="7" tint="-0.499984740745262"/>
      </bottom>
      <diagonal/>
    </border>
    <border>
      <left style="thick">
        <color theme="0"/>
      </left>
      <right/>
      <top style="thin">
        <color theme="7" tint="-0.499984740745262"/>
      </top>
      <bottom style="thin">
        <color theme="7" tint="-0.499984740745262"/>
      </bottom>
      <diagonal/>
    </border>
    <border>
      <left style="thick">
        <color theme="0"/>
      </left>
      <right/>
      <top style="thin">
        <color theme="7" tint="-0.499984740745262"/>
      </top>
      <bottom style="thin">
        <color indexed="64"/>
      </bottom>
      <diagonal/>
    </border>
    <border>
      <left style="thin">
        <color theme="7" tint="-0.499984740745262"/>
      </left>
      <right/>
      <top style="thin">
        <color theme="7" tint="-0.499984740745262"/>
      </top>
      <bottom/>
      <diagonal/>
    </border>
    <border>
      <left/>
      <right style="thin">
        <color theme="7" tint="-0.499984740745262"/>
      </right>
      <top style="thin">
        <color theme="7" tint="-0.499984740745262"/>
      </top>
      <bottom/>
      <diagonal/>
    </border>
    <border>
      <left style="thin">
        <color theme="7" tint="-0.499984740745262"/>
      </left>
      <right/>
      <top/>
      <bottom/>
      <diagonal/>
    </border>
    <border>
      <left/>
      <right style="thin">
        <color theme="7" tint="-0.499984740745262"/>
      </right>
      <top/>
      <bottom/>
      <diagonal/>
    </border>
    <border>
      <left style="thin">
        <color theme="7" tint="-0.499984740745262"/>
      </left>
      <right/>
      <top/>
      <bottom style="thin">
        <color theme="7" tint="-0.499984740745262"/>
      </bottom>
      <diagonal/>
    </border>
    <border>
      <left/>
      <right style="thin">
        <color theme="7" tint="-0.499984740745262"/>
      </right>
      <top/>
      <bottom style="thin">
        <color theme="7" tint="-0.499984740745262"/>
      </bottom>
      <diagonal/>
    </border>
  </borders>
  <cellStyleXfs count="15">
    <xf numFmtId="0" fontId="0" fillId="0" borderId="0">
      <alignment vertical="center" wrapText="1"/>
    </xf>
    <xf numFmtId="0" fontId="4" fillId="0" borderId="0" applyNumberFormat="0" applyFill="0" applyBorder="0" applyAlignment="0" applyProtection="0">
      <alignment horizontal="left" vertical="center" indent="1"/>
    </xf>
    <xf numFmtId="0" fontId="6" fillId="0" borderId="0" applyNumberFormat="0" applyFill="0" applyProtection="0">
      <alignment horizontal="left" indent="1"/>
    </xf>
    <xf numFmtId="0" fontId="7" fillId="0" borderId="2" applyFill="0" applyProtection="0">
      <alignment vertical="center"/>
    </xf>
    <xf numFmtId="0" fontId="5" fillId="0" borderId="3" applyNumberFormat="0" applyFill="0" applyProtection="0">
      <alignment horizontal="left" vertical="center"/>
    </xf>
    <xf numFmtId="169" fontId="3" fillId="0" borderId="4" applyNumberFormat="0" applyFont="0" applyFill="0" applyAlignment="0" applyProtection="0">
      <alignment horizontal="right" vertical="center"/>
    </xf>
    <xf numFmtId="167"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2" fillId="2" borderId="1" applyNumberFormat="0" applyFont="0" applyAlignment="0" applyProtection="0"/>
    <xf numFmtId="0" fontId="5" fillId="0" borderId="5" applyFill="0" applyAlignment="0">
      <alignment horizontal="right" vertical="top"/>
    </xf>
    <xf numFmtId="169" fontId="2" fillId="0" borderId="5" applyFont="0" applyFill="0">
      <alignment horizontal="right" vertical="center"/>
    </xf>
    <xf numFmtId="0" fontId="8" fillId="0" borderId="0" applyNumberFormat="0" applyFill="0" applyBorder="0" applyAlignment="0">
      <alignment vertical="center" wrapText="1"/>
    </xf>
  </cellStyleXfs>
  <cellXfs count="35">
    <xf numFmtId="0" fontId="0" fillId="0" borderId="0" xfId="0">
      <alignment vertical="center" wrapText="1"/>
    </xf>
    <xf numFmtId="0" fontId="0" fillId="0" borderId="0" xfId="0">
      <alignment vertical="center" wrapText="1"/>
    </xf>
    <xf numFmtId="0" fontId="8" fillId="0" borderId="0" xfId="14">
      <alignment vertical="center" wrapText="1"/>
    </xf>
    <xf numFmtId="0" fontId="0" fillId="0" borderId="6" xfId="0" applyFont="1" applyBorder="1" applyAlignment="1">
      <alignment vertical="center" wrapText="1"/>
    </xf>
    <xf numFmtId="0" fontId="0" fillId="0" borderId="6" xfId="0" applyBorder="1" applyAlignment="1">
      <alignment vertical="center" wrapText="1"/>
    </xf>
    <xf numFmtId="0" fontId="0" fillId="0" borderId="6" xfId="0" applyBorder="1">
      <alignment vertical="center" wrapText="1"/>
    </xf>
    <xf numFmtId="168" fontId="1" fillId="3" borderId="6" xfId="5" applyNumberFormat="1" applyFont="1" applyFill="1" applyBorder="1" applyAlignment="1">
      <alignment horizontal="center" vertical="center"/>
    </xf>
    <xf numFmtId="0" fontId="9" fillId="0" borderId="0" xfId="0" applyFont="1">
      <alignment vertical="center" wrapText="1"/>
    </xf>
    <xf numFmtId="168" fontId="12" fillId="3" borderId="6" xfId="5" applyNumberFormat="1" applyFont="1" applyFill="1" applyBorder="1" applyAlignment="1">
      <alignment horizontal="center" vertical="center"/>
    </xf>
    <xf numFmtId="0" fontId="13" fillId="0" borderId="0" xfId="14" applyFont="1">
      <alignment vertical="center" wrapText="1"/>
    </xf>
    <xf numFmtId="0" fontId="9" fillId="0" borderId="6" xfId="0" applyFont="1" applyBorder="1" applyAlignment="1">
      <alignment vertical="center" wrapText="1"/>
    </xf>
    <xf numFmtId="0" fontId="9" fillId="0" borderId="6" xfId="0" applyFont="1" applyBorder="1">
      <alignment vertical="center" wrapText="1"/>
    </xf>
    <xf numFmtId="0" fontId="14" fillId="4" borderId="0" xfId="0" applyFont="1" applyFill="1">
      <alignment vertical="center" wrapText="1"/>
    </xf>
    <xf numFmtId="0" fontId="15" fillId="4" borderId="0" xfId="0" applyFont="1" applyFill="1">
      <alignment vertical="center" wrapText="1"/>
    </xf>
    <xf numFmtId="169" fontId="9" fillId="5" borderId="6" xfId="13" applyFont="1" applyFill="1" applyBorder="1">
      <alignment horizontal="right" vertical="center"/>
    </xf>
    <xf numFmtId="0" fontId="19" fillId="0" borderId="7" xfId="4" applyFont="1" applyBorder="1">
      <alignment horizontal="left" vertical="center"/>
    </xf>
    <xf numFmtId="0" fontId="19" fillId="0" borderId="8" xfId="4" applyNumberFormat="1" applyFont="1" applyBorder="1">
      <alignment horizontal="left" vertical="center"/>
    </xf>
    <xf numFmtId="0" fontId="19" fillId="0" borderId="9" xfId="4" applyFont="1" applyBorder="1">
      <alignment horizontal="left" vertical="center"/>
    </xf>
    <xf numFmtId="0" fontId="19" fillId="0" borderId="6" xfId="12" applyFont="1" applyBorder="1" applyAlignment="1">
      <alignment horizontal="right" vertical="center"/>
    </xf>
    <xf numFmtId="168" fontId="20" fillId="6" borderId="6" xfId="5" applyNumberFormat="1" applyFont="1" applyFill="1" applyBorder="1" applyAlignment="1">
      <alignment horizontal="center" vertical="center"/>
    </xf>
    <xf numFmtId="169" fontId="0" fillId="5" borderId="6" xfId="13" applyFont="1" applyFill="1" applyBorder="1">
      <alignment horizontal="right" vertical="center"/>
    </xf>
    <xf numFmtId="0" fontId="21" fillId="4" borderId="0" xfId="0" applyFont="1" applyFill="1">
      <alignment vertical="center" wrapText="1"/>
    </xf>
    <xf numFmtId="0" fontId="17" fillId="7" borderId="10" xfId="1" applyFont="1" applyFill="1" applyBorder="1" applyAlignment="1">
      <alignment horizontal="center" vertical="center"/>
    </xf>
    <xf numFmtId="0" fontId="17" fillId="7" borderId="11" xfId="1" applyFont="1" applyFill="1" applyBorder="1" applyAlignment="1">
      <alignment horizontal="center" vertical="center"/>
    </xf>
    <xf numFmtId="0" fontId="17" fillId="7" borderId="12" xfId="1" applyFont="1" applyFill="1" applyBorder="1" applyAlignment="1">
      <alignment horizontal="center" vertical="center"/>
    </xf>
    <xf numFmtId="0" fontId="17" fillId="7" borderId="13" xfId="1" applyFont="1" applyFill="1" applyBorder="1" applyAlignment="1">
      <alignment horizontal="center" vertical="center"/>
    </xf>
    <xf numFmtId="0" fontId="17" fillId="7" borderId="14" xfId="1" applyFont="1" applyFill="1" applyBorder="1" applyAlignment="1">
      <alignment horizontal="center" vertical="center"/>
    </xf>
    <xf numFmtId="0" fontId="17" fillId="7" borderId="15" xfId="1" applyFont="1" applyFill="1" applyBorder="1" applyAlignment="1">
      <alignment horizontal="center" vertical="center"/>
    </xf>
    <xf numFmtId="0" fontId="17" fillId="4" borderId="0" xfId="1" applyFont="1" applyFill="1" applyAlignment="1">
      <alignment horizontal="center" vertical="center"/>
    </xf>
    <xf numFmtId="0" fontId="18" fillId="0" borderId="0" xfId="2" applyFont="1" applyBorder="1">
      <alignment horizontal="left" indent="1"/>
    </xf>
    <xf numFmtId="0" fontId="16" fillId="0" borderId="0" xfId="1" applyFont="1" applyAlignment="1">
      <alignment horizontal="left" vertical="center"/>
    </xf>
    <xf numFmtId="0" fontId="11" fillId="0" borderId="6" xfId="12" applyFont="1" applyBorder="1" applyAlignment="1">
      <alignment vertical="center" wrapText="1"/>
    </xf>
    <xf numFmtId="0" fontId="10" fillId="0" borderId="0" xfId="2" applyFont="1" applyBorder="1">
      <alignment horizontal="left" indent="1"/>
    </xf>
    <xf numFmtId="0" fontId="6" fillId="0" borderId="0" xfId="2" applyBorder="1">
      <alignment horizontal="left" indent="1"/>
    </xf>
    <xf numFmtId="0" fontId="5" fillId="0" borderId="6" xfId="12" applyBorder="1" applyAlignment="1">
      <alignment vertical="center" wrapText="1"/>
    </xf>
  </cellXfs>
  <cellStyles count="15">
    <cellStyle name="Jour_Calendrier" xfId="13" xr:uid="{00000000-0005-0000-0000-000001000000}"/>
    <cellStyle name="Milliers" xfId="6" builtinId="3" customBuiltin="1"/>
    <cellStyle name="Milliers [0]" xfId="7" builtinId="6" customBuiltin="1"/>
    <cellStyle name="Monétaire" xfId="8" builtinId="4" customBuiltin="1"/>
    <cellStyle name="Monétaire [0]" xfId="9" builtinId="7" customBuiltin="1"/>
    <cellStyle name="Normal" xfId="0" builtinId="0" customBuiltin="1"/>
    <cellStyle name="Note" xfId="11" builtinId="10" customBuiltin="1"/>
    <cellStyle name="Notes" xfId="12" xr:uid="{00000000-0005-0000-0000-000007000000}"/>
    <cellStyle name="Pourcentage" xfId="10" builtinId="5" customBuiltin="1"/>
    <cellStyle name="Titre" xfId="1" builtinId="15" customBuiltin="1"/>
    <cellStyle name="Titre 1" xfId="2" builtinId="16" customBuiltin="1"/>
    <cellStyle name="Titre 2" xfId="3" builtinId="17" customBuiltin="1"/>
    <cellStyle name="Titre 3" xfId="4" builtinId="18" customBuiltin="1"/>
    <cellStyle name="Titre 4" xfId="5" builtinId="19" customBuiltin="1"/>
    <cellStyle name="Titres_Lignes" xfId="14" xr:uid="{00000000-0005-0000-0000-00000E000000}"/>
  </cellStyles>
  <dxfs count="13">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NEST">
      <a:dk1>
        <a:sysClr val="windowText" lastClr="000000"/>
      </a:dk1>
      <a:lt1>
        <a:sysClr val="window" lastClr="FFFFFF"/>
      </a:lt1>
      <a:dk2>
        <a:srgbClr val="1F497D"/>
      </a:dk2>
      <a:lt2>
        <a:srgbClr val="EEECE1"/>
      </a:lt2>
      <a:accent1>
        <a:srgbClr val="4F81BD"/>
      </a:accent1>
      <a:accent2>
        <a:srgbClr val="88B36D"/>
      </a:accent2>
      <a:accent3>
        <a:srgbClr val="ADE67F"/>
      </a:accent3>
      <a:accent4>
        <a:srgbClr val="7F508B"/>
      </a:accent4>
      <a:accent5>
        <a:srgbClr val="4BACC6"/>
      </a:accent5>
      <a:accent6>
        <a:srgbClr val="F79646"/>
      </a:accent6>
      <a:hlink>
        <a:srgbClr val="0000FF"/>
      </a:hlink>
      <a:folHlink>
        <a:srgbClr val="800080"/>
      </a:folHlink>
    </a:clrScheme>
    <a:fontScheme name="Trebuchet MS">
      <a:majorFont>
        <a:latin typeface="Trebuchet MS"/>
        <a:ea typeface=""/>
        <a:cs typeface=""/>
        <a:font script="Jpan" typeface="HGｺﾞｼｯｸM"/>
        <a:font script="Hang" typeface="맑은 고딕"/>
        <a:font script="Hans" typeface="方正姚体"/>
        <a:font script="Hant" typeface="微軟正黑體"/>
        <a:font script="Arab" typeface="Tahoma"/>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rebuchet MS"/>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7711BD-D61B-4C1A-97A0-CD0B8BDCF1B7}">
  <sheetPr>
    <tabColor theme="6"/>
  </sheetPr>
  <dimension ref="B3:E8"/>
  <sheetViews>
    <sheetView tabSelected="1" workbookViewId="0">
      <selection activeCell="I9" sqref="I9"/>
    </sheetView>
  </sheetViews>
  <sheetFormatPr baseColWidth="10" defaultRowHeight="23.25" x14ac:dyDescent="0.3"/>
  <cols>
    <col min="1" max="1" width="11" style="12"/>
    <col min="2" max="5" width="11" style="13"/>
    <col min="6" max="16384" width="11" style="12"/>
  </cols>
  <sheetData>
    <row r="3" spans="2:5" ht="27" x14ac:dyDescent="0.3">
      <c r="B3" s="21" t="s">
        <v>19</v>
      </c>
    </row>
    <row r="6" spans="2:5" ht="16.5" x14ac:dyDescent="0.3">
      <c r="B6" s="28" t="s">
        <v>18</v>
      </c>
      <c r="C6" s="28" t="s">
        <v>18</v>
      </c>
      <c r="D6" s="22">
        <v>2020</v>
      </c>
      <c r="E6" s="23"/>
    </row>
    <row r="7" spans="2:5" ht="16.5" x14ac:dyDescent="0.3">
      <c r="B7" s="28"/>
      <c r="C7" s="28"/>
      <c r="D7" s="24"/>
      <c r="E7" s="25"/>
    </row>
    <row r="8" spans="2:5" ht="16.5" x14ac:dyDescent="0.3">
      <c r="B8" s="28"/>
      <c r="C8" s="28"/>
      <c r="D8" s="26"/>
      <c r="E8" s="27"/>
    </row>
  </sheetData>
  <mergeCells count="2">
    <mergeCell ref="D6:E8"/>
    <mergeCell ref="B6:C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SEPTEMBRE</v>
      </c>
      <c r="C1" s="33"/>
    </row>
    <row r="2" spans="1:8" ht="16.5" customHeight="1" x14ac:dyDescent="0.3">
      <c r="B2" s="30">
        <f>AnnéeÀAfficher</f>
        <v>2020</v>
      </c>
      <c r="C2" s="30"/>
      <c r="G2" s="15" t="s">
        <v>2</v>
      </c>
      <c r="H2" s="15" t="s">
        <v>7</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44067</v>
      </c>
      <c r="C5" s="6">
        <v>44068</v>
      </c>
      <c r="D5" s="6">
        <v>44069</v>
      </c>
      <c r="E5" s="6">
        <v>44070</v>
      </c>
      <c r="F5" s="6">
        <v>44071</v>
      </c>
      <c r="G5" s="6">
        <v>44072</v>
      </c>
      <c r="H5" s="6">
        <v>44073</v>
      </c>
    </row>
    <row r="6" spans="1:8" ht="24" customHeight="1" x14ac:dyDescent="0.3">
      <c r="A6" s="2"/>
      <c r="B6" s="20">
        <f t="array" ref="B6:H6">INDEX(calendrier,ndx+0,modèlejour)</f>
        <v>44074</v>
      </c>
      <c r="C6" s="20">
        <v>44075</v>
      </c>
      <c r="D6" s="20">
        <v>44076</v>
      </c>
      <c r="E6" s="20">
        <v>44077</v>
      </c>
      <c r="F6" s="20">
        <v>44078</v>
      </c>
      <c r="G6" s="20">
        <v>44079</v>
      </c>
      <c r="H6" s="20">
        <v>44080</v>
      </c>
    </row>
    <row r="7" spans="1:8" ht="59.25" customHeight="1" x14ac:dyDescent="0.3">
      <c r="A7" s="2" t="s">
        <v>0</v>
      </c>
      <c r="B7" s="3"/>
      <c r="C7" s="3"/>
      <c r="D7" s="3"/>
      <c r="E7" s="3"/>
      <c r="F7" s="3"/>
      <c r="G7" s="3"/>
      <c r="H7" s="3"/>
    </row>
    <row r="8" spans="1:8" ht="24" customHeight="1" x14ac:dyDescent="0.3">
      <c r="A8" s="2"/>
      <c r="B8" s="20">
        <f t="array" ref="B8:H8">INDEX(calendrier,ndx+1,modèlejour)</f>
        <v>44081</v>
      </c>
      <c r="C8" s="20">
        <v>44082</v>
      </c>
      <c r="D8" s="20">
        <v>44083</v>
      </c>
      <c r="E8" s="20">
        <v>44084</v>
      </c>
      <c r="F8" s="20">
        <v>44085</v>
      </c>
      <c r="G8" s="20">
        <v>44086</v>
      </c>
      <c r="H8" s="20">
        <v>44087</v>
      </c>
    </row>
    <row r="9" spans="1:8" ht="59.25" customHeight="1" x14ac:dyDescent="0.3">
      <c r="A9" s="2" t="s">
        <v>0</v>
      </c>
      <c r="B9" s="3"/>
      <c r="C9" s="3"/>
      <c r="D9" s="3"/>
      <c r="E9" s="3"/>
      <c r="F9" s="3"/>
      <c r="G9" s="3"/>
      <c r="H9" s="3"/>
    </row>
    <row r="10" spans="1:8" ht="24" customHeight="1" x14ac:dyDescent="0.3">
      <c r="A10" s="2"/>
      <c r="B10" s="20">
        <f t="array" ref="B10:H10">INDEX(calendrier,ndx+2,modèlejour)</f>
        <v>44088</v>
      </c>
      <c r="C10" s="20">
        <v>44089</v>
      </c>
      <c r="D10" s="20">
        <v>44090</v>
      </c>
      <c r="E10" s="20">
        <v>44091</v>
      </c>
      <c r="F10" s="20">
        <v>44092</v>
      </c>
      <c r="G10" s="20">
        <v>44093</v>
      </c>
      <c r="H10" s="20">
        <v>44094</v>
      </c>
    </row>
    <row r="11" spans="1:8" ht="59.25" customHeight="1" x14ac:dyDescent="0.3">
      <c r="A11" s="2" t="s">
        <v>0</v>
      </c>
      <c r="B11" s="3"/>
      <c r="C11" s="4"/>
      <c r="D11" s="4"/>
      <c r="E11" s="4"/>
      <c r="F11" s="3"/>
      <c r="G11" s="3"/>
      <c r="H11" s="3"/>
    </row>
    <row r="12" spans="1:8" ht="24" customHeight="1" x14ac:dyDescent="0.3">
      <c r="A12" s="2"/>
      <c r="B12" s="20">
        <f t="array" ref="B12:H12">INDEX(calendrier,ndx+3,modèlejour)</f>
        <v>44095</v>
      </c>
      <c r="C12" s="20">
        <v>44096</v>
      </c>
      <c r="D12" s="20">
        <v>44097</v>
      </c>
      <c r="E12" s="20">
        <v>44098</v>
      </c>
      <c r="F12" s="20">
        <v>44099</v>
      </c>
      <c r="G12" s="20">
        <v>44100</v>
      </c>
      <c r="H12" s="20">
        <v>44101</v>
      </c>
    </row>
    <row r="13" spans="1:8" ht="59.25" customHeight="1" x14ac:dyDescent="0.3">
      <c r="A13" s="2" t="s">
        <v>0</v>
      </c>
      <c r="B13" s="3"/>
      <c r="C13" s="3"/>
      <c r="D13" s="3"/>
      <c r="E13" s="4"/>
      <c r="F13" s="3"/>
      <c r="G13" s="3"/>
      <c r="H13" s="3"/>
    </row>
    <row r="14" spans="1:8" ht="24" customHeight="1" x14ac:dyDescent="0.3">
      <c r="A14" s="2"/>
      <c r="B14" s="20">
        <f t="array" ref="B14:H14">INDEX(calendrier,ndx+4,modèlejour)</f>
        <v>44102</v>
      </c>
      <c r="C14" s="20">
        <v>44103</v>
      </c>
      <c r="D14" s="20">
        <v>44104</v>
      </c>
      <c r="E14" s="20">
        <v>44105</v>
      </c>
      <c r="F14" s="20">
        <v>44106</v>
      </c>
      <c r="G14" s="20">
        <v>44107</v>
      </c>
      <c r="H14" s="20">
        <v>44108</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44109</v>
      </c>
      <c r="C16" s="20">
        <v>44110</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3"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800-000000000000}"/>
    <dataValidation allowBlank="1" showInputMessage="1" showErrorMessage="1" prompt="Jour de la semaine déterminé automatiquement" sqref="C5:H5" xr:uid="{00000000-0002-0000-08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8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8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8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800-000005000000}"/>
    <dataValidation allowBlank="1" showInputMessage="1" showErrorMessage="1" prompt="Sélectionnez le mois du calendrier dans la cellule à droite" sqref="G2" xr:uid="{00000000-0002-0000-0800-000006000000}"/>
    <dataValidation allowBlank="1" showInputMessage="1" showErrorMessage="1" prompt="Entrez l’année civile dans la cellule à droite" sqref="G3" xr:uid="{00000000-0002-0000-0800-000007000000}"/>
    <dataValidation allowBlank="1" showInputMessage="1" showErrorMessage="1" prompt="Sélectionnez le jour de début de la semaine dans la cellule à droite" sqref="G4" xr:uid="{00000000-0002-0000-0800-000008000000}"/>
    <dataValidation allowBlank="1" showInputMessage="1" showErrorMessage="1" prompt="Entrez une année dans cette cellule" sqref="H3" xr:uid="{00000000-0002-0000-08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800-00000A000000}"/>
    <dataValidation allowBlank="1" showInputMessage="1" showErrorMessage="1" prompt="Entrez les notes mensuelles dans la cellule à droite" sqref="D16" xr:uid="{00000000-0002-0000-08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8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800-00000D000000}"/>
    <dataValidation allowBlank="1" showInputMessage="1" showErrorMessage="1" prompt="Entrez les notes mensuelles dans cette cellule" sqref="E16:H17" xr:uid="{00000000-0002-0000-0800-00000E000000}"/>
  </dataValidations>
  <printOptions horizontalCentered="1" verticalCentered="1"/>
  <pageMargins left="0.45" right="0.45" top="0.4" bottom="0.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pageSetUpPr autoPageBreaks="0" fitToPage="1"/>
  </sheetPr>
  <dimension ref="A1:H17"/>
  <sheetViews>
    <sheetView showGridLines="0" topLeftCell="A10"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OCTOBRE</v>
      </c>
      <c r="C1" s="33"/>
    </row>
    <row r="2" spans="1:8" ht="16.5" customHeight="1" x14ac:dyDescent="0.3">
      <c r="B2" s="30">
        <f>AnnéeÀAfficher</f>
        <v>2020</v>
      </c>
      <c r="C2" s="30"/>
      <c r="G2" s="15" t="s">
        <v>2</v>
      </c>
      <c r="H2" s="15" t="s">
        <v>8</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44095</v>
      </c>
      <c r="C5" s="6">
        <v>44096</v>
      </c>
      <c r="D5" s="6">
        <v>44097</v>
      </c>
      <c r="E5" s="6">
        <v>44098</v>
      </c>
      <c r="F5" s="6">
        <v>44099</v>
      </c>
      <c r="G5" s="6">
        <v>44100</v>
      </c>
      <c r="H5" s="6">
        <v>44101</v>
      </c>
    </row>
    <row r="6" spans="1:8" ht="24" customHeight="1" x14ac:dyDescent="0.3">
      <c r="A6" s="2"/>
      <c r="B6" s="20">
        <f t="array" ref="B6:H6">INDEX(calendrier,ndx+0,modèlejour)</f>
        <v>44102</v>
      </c>
      <c r="C6" s="20">
        <v>44103</v>
      </c>
      <c r="D6" s="20">
        <v>44104</v>
      </c>
      <c r="E6" s="20">
        <v>44105</v>
      </c>
      <c r="F6" s="20">
        <v>44106</v>
      </c>
      <c r="G6" s="20">
        <v>44107</v>
      </c>
      <c r="H6" s="20">
        <v>44108</v>
      </c>
    </row>
    <row r="7" spans="1:8" ht="59.25" customHeight="1" x14ac:dyDescent="0.3">
      <c r="A7" s="2" t="s">
        <v>0</v>
      </c>
      <c r="B7" s="3"/>
      <c r="C7" s="3"/>
      <c r="D7" s="3"/>
      <c r="E7" s="4"/>
      <c r="F7" s="3"/>
      <c r="G7" s="3"/>
      <c r="H7" s="3"/>
    </row>
    <row r="8" spans="1:8" ht="24" customHeight="1" x14ac:dyDescent="0.3">
      <c r="A8" s="2"/>
      <c r="B8" s="20">
        <f t="array" ref="B8:H8">INDEX(calendrier,ndx+1,modèlejour)</f>
        <v>44109</v>
      </c>
      <c r="C8" s="20">
        <v>44110</v>
      </c>
      <c r="D8" s="20">
        <v>44111</v>
      </c>
      <c r="E8" s="20">
        <v>44112</v>
      </c>
      <c r="F8" s="20">
        <v>44113</v>
      </c>
      <c r="G8" s="20">
        <v>44114</v>
      </c>
      <c r="H8" s="20">
        <v>44115</v>
      </c>
    </row>
    <row r="9" spans="1:8" ht="59.25" customHeight="1" x14ac:dyDescent="0.3">
      <c r="A9" s="2" t="s">
        <v>0</v>
      </c>
      <c r="B9" s="3"/>
      <c r="C9" s="3"/>
      <c r="D9" s="3"/>
      <c r="E9" s="4"/>
      <c r="F9" s="3"/>
      <c r="G9" s="3"/>
      <c r="H9" s="3"/>
    </row>
    <row r="10" spans="1:8" ht="24" customHeight="1" x14ac:dyDescent="0.3">
      <c r="A10" s="2"/>
      <c r="B10" s="20">
        <f t="array" ref="B10:H10">INDEX(calendrier,ndx+2,modèlejour)</f>
        <v>44116</v>
      </c>
      <c r="C10" s="20">
        <v>44117</v>
      </c>
      <c r="D10" s="20">
        <v>44118</v>
      </c>
      <c r="E10" s="20">
        <v>44119</v>
      </c>
      <c r="F10" s="20">
        <v>44120</v>
      </c>
      <c r="G10" s="20">
        <v>44121</v>
      </c>
      <c r="H10" s="20">
        <v>44122</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44123</v>
      </c>
      <c r="C12" s="20">
        <v>44124</v>
      </c>
      <c r="D12" s="20">
        <v>44125</v>
      </c>
      <c r="E12" s="20">
        <v>44126</v>
      </c>
      <c r="F12" s="20">
        <v>44127</v>
      </c>
      <c r="G12" s="20">
        <v>44128</v>
      </c>
      <c r="H12" s="20">
        <v>44129</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44130</v>
      </c>
      <c r="C14" s="20">
        <v>44131</v>
      </c>
      <c r="D14" s="20">
        <v>44132</v>
      </c>
      <c r="E14" s="20">
        <v>44133</v>
      </c>
      <c r="F14" s="20">
        <v>44134</v>
      </c>
      <c r="G14" s="20">
        <v>44135</v>
      </c>
      <c r="H14" s="20">
        <v>44136</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44137</v>
      </c>
      <c r="C16" s="20">
        <v>44138</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2" priority="1">
      <formula>NuméroDuMoisÀAfficher&lt;&gt;MONTH(B6)</formula>
    </cfRule>
  </conditionalFormatting>
  <dataValidations count="15">
    <dataValidation allowBlank="1" showInputMessage="1" showErrorMessage="1" prompt="Jour de la semaine déterminé automatiquement" sqref="C5:H5" xr:uid="{00000000-0002-0000-09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9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900-000002000000}"/>
    <dataValidation allowBlank="1" showInputMessage="1" showErrorMessage="1" prompt="Entrez les notes mensuelles dans cette cellule" sqref="E16:H17" xr:uid="{00000000-0002-0000-09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9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900-000005000000}"/>
    <dataValidation allowBlank="1" showInputMessage="1" showErrorMessage="1" prompt="Entrez les notes mensuelles dans la cellule à droite" sqref="D16" xr:uid="{00000000-0002-0000-09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900-000007000000}"/>
    <dataValidation allowBlank="1" showInputMessage="1" showErrorMessage="1" prompt="Entrez une année dans cette cellule" sqref="H3" xr:uid="{00000000-0002-0000-0900-000008000000}"/>
    <dataValidation allowBlank="1" showInputMessage="1" showErrorMessage="1" prompt="Sélectionnez le jour de début de la semaine dans la cellule à droite" sqref="G4" xr:uid="{00000000-0002-0000-0900-000009000000}"/>
    <dataValidation allowBlank="1" showInputMessage="1" showErrorMessage="1" prompt="Entrez l’année civile dans la cellule à droite" sqref="G3" xr:uid="{00000000-0002-0000-0900-00000A000000}"/>
    <dataValidation allowBlank="1" showInputMessage="1" showErrorMessage="1" prompt="Sélectionnez le mois du calendrier dans la cellule à droite" sqref="G2" xr:uid="{00000000-0002-0000-09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9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9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9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NOVEMBRE</v>
      </c>
      <c r="C1" s="33"/>
    </row>
    <row r="2" spans="1:8" ht="16.5" customHeight="1" x14ac:dyDescent="0.3">
      <c r="B2" s="30">
        <f>AnnéeÀAfficher</f>
        <v>2020</v>
      </c>
      <c r="C2" s="30"/>
      <c r="G2" s="15" t="s">
        <v>2</v>
      </c>
      <c r="H2" s="15" t="s">
        <v>9</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44130</v>
      </c>
      <c r="C5" s="6">
        <v>44131</v>
      </c>
      <c r="D5" s="6">
        <v>44132</v>
      </c>
      <c r="E5" s="6">
        <v>44133</v>
      </c>
      <c r="F5" s="6">
        <v>44134</v>
      </c>
      <c r="G5" s="6">
        <v>44135</v>
      </c>
      <c r="H5" s="6">
        <v>44136</v>
      </c>
    </row>
    <row r="6" spans="1:8" ht="24" customHeight="1" x14ac:dyDescent="0.3">
      <c r="A6" s="2"/>
      <c r="B6" s="20">
        <f t="array" ref="B6:H6">INDEX(calendrier,ndx+0,modèlejour)</f>
        <v>44130</v>
      </c>
      <c r="C6" s="20">
        <v>44131</v>
      </c>
      <c r="D6" s="20">
        <v>44132</v>
      </c>
      <c r="E6" s="20">
        <v>44133</v>
      </c>
      <c r="F6" s="20">
        <v>44134</v>
      </c>
      <c r="G6" s="20">
        <v>44135</v>
      </c>
      <c r="H6" s="20">
        <v>44136</v>
      </c>
    </row>
    <row r="7" spans="1:8" ht="59.25" customHeight="1" x14ac:dyDescent="0.3">
      <c r="A7" s="2" t="s">
        <v>0</v>
      </c>
      <c r="B7" s="3"/>
      <c r="C7" s="3"/>
      <c r="D7" s="3"/>
      <c r="E7" s="3"/>
      <c r="F7" s="3"/>
      <c r="G7" s="3"/>
      <c r="H7" s="3"/>
    </row>
    <row r="8" spans="1:8" ht="24" customHeight="1" x14ac:dyDescent="0.3">
      <c r="A8" s="2"/>
      <c r="B8" s="20">
        <f t="array" ref="B8:H8">INDEX(calendrier,ndx+1,modèlejour)</f>
        <v>44137</v>
      </c>
      <c r="C8" s="20">
        <v>44138</v>
      </c>
      <c r="D8" s="20">
        <v>44139</v>
      </c>
      <c r="E8" s="20">
        <v>44140</v>
      </c>
      <c r="F8" s="20">
        <v>44141</v>
      </c>
      <c r="G8" s="20">
        <v>44142</v>
      </c>
      <c r="H8" s="20">
        <v>44143</v>
      </c>
    </row>
    <row r="9" spans="1:8" ht="59.25" customHeight="1" x14ac:dyDescent="0.3">
      <c r="A9" s="2" t="s">
        <v>0</v>
      </c>
      <c r="B9" s="3"/>
      <c r="C9" s="3"/>
      <c r="D9" s="4"/>
      <c r="E9" s="3"/>
      <c r="F9" s="3"/>
      <c r="G9" s="3"/>
      <c r="H9" s="3"/>
    </row>
    <row r="10" spans="1:8" ht="24" customHeight="1" x14ac:dyDescent="0.3">
      <c r="A10" s="2"/>
      <c r="B10" s="20">
        <f t="array" ref="B10:H10">INDEX(calendrier,ndx+2,modèlejour)</f>
        <v>44144</v>
      </c>
      <c r="C10" s="20">
        <v>44145</v>
      </c>
      <c r="D10" s="20">
        <v>44146</v>
      </c>
      <c r="E10" s="20">
        <v>44147</v>
      </c>
      <c r="F10" s="20">
        <v>44148</v>
      </c>
      <c r="G10" s="20">
        <v>44149</v>
      </c>
      <c r="H10" s="20">
        <v>44150</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44151</v>
      </c>
      <c r="C12" s="20">
        <v>44152</v>
      </c>
      <c r="D12" s="20">
        <v>44153</v>
      </c>
      <c r="E12" s="20">
        <v>44154</v>
      </c>
      <c r="F12" s="20">
        <v>44155</v>
      </c>
      <c r="G12" s="20">
        <v>44156</v>
      </c>
      <c r="H12" s="20">
        <v>44157</v>
      </c>
    </row>
    <row r="13" spans="1:8" ht="59.25" customHeight="1" x14ac:dyDescent="0.3">
      <c r="A13" s="2" t="s">
        <v>0</v>
      </c>
      <c r="B13" s="3"/>
      <c r="C13" s="3"/>
      <c r="D13" s="3"/>
      <c r="E13" s="3"/>
      <c r="F13" s="3"/>
      <c r="G13" s="3"/>
      <c r="H13" s="3"/>
    </row>
    <row r="14" spans="1:8" ht="24" customHeight="1" x14ac:dyDescent="0.3">
      <c r="A14" s="2"/>
      <c r="B14" s="20">
        <f t="array" ref="B14:H14">INDEX(calendrier,ndx+4,modèlejour)</f>
        <v>44158</v>
      </c>
      <c r="C14" s="20">
        <v>44159</v>
      </c>
      <c r="D14" s="20">
        <v>44160</v>
      </c>
      <c r="E14" s="20">
        <v>44161</v>
      </c>
      <c r="F14" s="20">
        <v>44162</v>
      </c>
      <c r="G14" s="20">
        <v>44163</v>
      </c>
      <c r="H14" s="20">
        <v>44164</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44165</v>
      </c>
      <c r="C16" s="20">
        <v>44166</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1"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A00-000000000000}"/>
    <dataValidation allowBlank="1" showInputMessage="1" showErrorMessage="1" prompt="Jour de la semaine déterminé automatiquement" sqref="C5:H5" xr:uid="{00000000-0002-0000-0A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A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A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A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A00-000005000000}"/>
    <dataValidation allowBlank="1" showInputMessage="1" showErrorMessage="1" prompt="Sélectionnez le mois du calendrier dans la cellule à droite" sqref="G2" xr:uid="{00000000-0002-0000-0A00-000006000000}"/>
    <dataValidation allowBlank="1" showInputMessage="1" showErrorMessage="1" prompt="Entrez l’année civile dans la cellule à droite" sqref="G3" xr:uid="{00000000-0002-0000-0A00-000007000000}"/>
    <dataValidation allowBlank="1" showInputMessage="1" showErrorMessage="1" prompt="Sélectionnez le jour de début de la semaine dans la cellule à droite" sqref="G4" xr:uid="{00000000-0002-0000-0A00-000008000000}"/>
    <dataValidation allowBlank="1" showInputMessage="1" showErrorMessage="1" prompt="Entrez une année dans cette cellule" sqref="H3" xr:uid="{00000000-0002-0000-0A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A00-00000A000000}"/>
    <dataValidation allowBlank="1" showInputMessage="1" showErrorMessage="1" prompt="Entrez les notes mensuelles dans la cellule à droite" sqref="D16" xr:uid="{00000000-0002-0000-0A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A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A00-00000D000000}"/>
    <dataValidation allowBlank="1" showInputMessage="1" showErrorMessage="1" prompt="Entrez les notes mensuelles dans cette cellule" sqref="E16:H17" xr:uid="{00000000-0002-0000-0A00-00000E000000}"/>
  </dataValidations>
  <printOptions horizontalCentered="1" verticalCentered="1"/>
  <pageMargins left="0.45" right="0.45" top="0.4"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7"/>
    <pageSetUpPr autoPageBreaks="0" fitToPage="1"/>
  </sheetPr>
  <dimension ref="A1:H17"/>
  <sheetViews>
    <sheetView showGridLines="0" topLeftCell="A7" zoomScale="67" zoomScaleNormal="100" workbookViewId="0">
      <selection activeCell="D16" sqref="D16"/>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DÉCEMBRE</v>
      </c>
      <c r="C1" s="33"/>
    </row>
    <row r="2" spans="1:8" ht="16.5" customHeight="1" x14ac:dyDescent="0.3">
      <c r="B2" s="30">
        <f>AnnéeÀAfficher</f>
        <v>2020</v>
      </c>
      <c r="C2" s="30"/>
      <c r="G2" s="15" t="s">
        <v>2</v>
      </c>
      <c r="H2" s="15" t="s">
        <v>10</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44158</v>
      </c>
      <c r="C5" s="6">
        <v>44159</v>
      </c>
      <c r="D5" s="6">
        <v>44160</v>
      </c>
      <c r="E5" s="6">
        <v>44161</v>
      </c>
      <c r="F5" s="6">
        <v>44162</v>
      </c>
      <c r="G5" s="6">
        <v>44163</v>
      </c>
      <c r="H5" s="6">
        <v>44164</v>
      </c>
    </row>
    <row r="6" spans="1:8" ht="24" customHeight="1" x14ac:dyDescent="0.3">
      <c r="A6" s="2"/>
      <c r="B6" s="20">
        <f t="array" ref="B6:H6">INDEX(calendrier,ndx+0,modèlejour)</f>
        <v>44165</v>
      </c>
      <c r="C6" s="20">
        <v>44166</v>
      </c>
      <c r="D6" s="20">
        <v>44167</v>
      </c>
      <c r="E6" s="20">
        <v>44168</v>
      </c>
      <c r="F6" s="20">
        <v>44169</v>
      </c>
      <c r="G6" s="20">
        <v>44170</v>
      </c>
      <c r="H6" s="20">
        <v>44171</v>
      </c>
    </row>
    <row r="7" spans="1:8" ht="59.25" customHeight="1" x14ac:dyDescent="0.3">
      <c r="A7" s="2" t="s">
        <v>0</v>
      </c>
      <c r="B7" s="3"/>
      <c r="C7" s="3"/>
      <c r="D7" s="3"/>
      <c r="E7" s="3"/>
      <c r="F7" s="3"/>
      <c r="G7" s="3"/>
      <c r="H7" s="3"/>
    </row>
    <row r="8" spans="1:8" ht="24" customHeight="1" x14ac:dyDescent="0.3">
      <c r="A8" s="2"/>
      <c r="B8" s="20">
        <f t="array" ref="B8:H8">INDEX(calendrier,ndx+1,modèlejour)</f>
        <v>44172</v>
      </c>
      <c r="C8" s="20">
        <v>44173</v>
      </c>
      <c r="D8" s="20">
        <v>44174</v>
      </c>
      <c r="E8" s="20">
        <v>44175</v>
      </c>
      <c r="F8" s="20">
        <v>44176</v>
      </c>
      <c r="G8" s="20">
        <v>44177</v>
      </c>
      <c r="H8" s="20">
        <v>44178</v>
      </c>
    </row>
    <row r="9" spans="1:8" ht="59.25" customHeight="1" x14ac:dyDescent="0.3">
      <c r="A9" s="2" t="s">
        <v>0</v>
      </c>
      <c r="B9" s="3"/>
      <c r="C9" s="3"/>
      <c r="D9" s="3"/>
      <c r="E9" s="3"/>
      <c r="F9" s="4"/>
      <c r="G9" s="3"/>
      <c r="H9" s="3"/>
    </row>
    <row r="10" spans="1:8" ht="24" customHeight="1" x14ac:dyDescent="0.3">
      <c r="A10" s="2"/>
      <c r="B10" s="20">
        <f t="array" ref="B10:H10">INDEX(calendrier,ndx+2,modèlejour)</f>
        <v>44179</v>
      </c>
      <c r="C10" s="20">
        <v>44180</v>
      </c>
      <c r="D10" s="20">
        <v>44181</v>
      </c>
      <c r="E10" s="20">
        <v>44182</v>
      </c>
      <c r="F10" s="20">
        <v>44183</v>
      </c>
      <c r="G10" s="20">
        <v>44184</v>
      </c>
      <c r="H10" s="20">
        <v>44185</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44186</v>
      </c>
      <c r="C12" s="20">
        <v>44187</v>
      </c>
      <c r="D12" s="20">
        <v>44188</v>
      </c>
      <c r="E12" s="20">
        <v>44189</v>
      </c>
      <c r="F12" s="20">
        <v>44190</v>
      </c>
      <c r="G12" s="20">
        <v>44191</v>
      </c>
      <c r="H12" s="20">
        <v>44192</v>
      </c>
    </row>
    <row r="13" spans="1:8" ht="59.25" customHeight="1" x14ac:dyDescent="0.3">
      <c r="A13" s="2" t="s">
        <v>0</v>
      </c>
      <c r="B13" s="3"/>
      <c r="C13" s="3"/>
      <c r="D13" s="3"/>
      <c r="E13" s="4"/>
      <c r="F13" s="3"/>
      <c r="G13" s="3"/>
      <c r="H13" s="3"/>
    </row>
    <row r="14" spans="1:8" ht="24" customHeight="1" x14ac:dyDescent="0.3">
      <c r="A14" s="2"/>
      <c r="B14" s="20">
        <f t="array" ref="B14:H14">INDEX(calendrier,ndx+4,modèlejour)</f>
        <v>44193</v>
      </c>
      <c r="C14" s="20">
        <v>44194</v>
      </c>
      <c r="D14" s="20">
        <v>44195</v>
      </c>
      <c r="E14" s="20">
        <v>44196</v>
      </c>
      <c r="F14" s="20">
        <v>44197</v>
      </c>
      <c r="G14" s="20">
        <v>44198</v>
      </c>
      <c r="H14" s="20">
        <v>44199</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44200</v>
      </c>
      <c r="C16" s="20">
        <v>44201</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0" priority="1">
      <formula>NuméroDuMoisÀAfficher&lt;&gt;MONTH(B6)</formula>
    </cfRule>
  </conditionalFormatting>
  <dataValidations count="15">
    <dataValidation allowBlank="1" showInputMessage="1" showErrorMessage="1" prompt="Jour de la semaine déterminé automatiquement" sqref="C5:H5" xr:uid="{00000000-0002-0000-0B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B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B00-000002000000}"/>
    <dataValidation allowBlank="1" showInputMessage="1" showErrorMessage="1" prompt="Entrez les notes mensuelles dans cette cellule" sqref="E16:H17" xr:uid="{00000000-0002-0000-0B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B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B00-000005000000}"/>
    <dataValidation allowBlank="1" showInputMessage="1" showErrorMessage="1" prompt="Entrez les notes mensuelles dans la cellule à droite" sqref="D16" xr:uid="{00000000-0002-0000-0B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B00-000007000000}"/>
    <dataValidation allowBlank="1" showInputMessage="1" showErrorMessage="1" prompt="Entrez une année dans cette cellule" sqref="H3" xr:uid="{00000000-0002-0000-0B00-000008000000}"/>
    <dataValidation allowBlank="1" showInputMessage="1" showErrorMessage="1" prompt="Sélectionnez le jour de début de la semaine dans la cellule à droite" sqref="G4" xr:uid="{00000000-0002-0000-0B00-000009000000}"/>
    <dataValidation allowBlank="1" showInputMessage="1" showErrorMessage="1" prompt="Entrez l’année civile dans la cellule à droite" sqref="G3" xr:uid="{00000000-0002-0000-0B00-00000A000000}"/>
    <dataValidation allowBlank="1" showInputMessage="1" showErrorMessage="1" prompt="Sélectionnez le mois du calendrier dans la cellule à droite" sqref="G2" xr:uid="{00000000-0002-0000-0B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B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B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B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29" t="str">
        <f>UPPER(MoisÀAfficher)</f>
        <v>JANVIER</v>
      </c>
      <c r="C1" s="29"/>
    </row>
    <row r="2" spans="1:8" ht="16.5" customHeight="1" x14ac:dyDescent="0.3">
      <c r="B2" s="30">
        <f>AnnéeÀAfficher</f>
        <v>2020</v>
      </c>
      <c r="C2" s="30"/>
      <c r="G2" s="15" t="s">
        <v>2</v>
      </c>
      <c r="H2" s="15" t="s">
        <v>6</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19">
        <f t="array" ref="B5:H5">INDEX(calendrier,,modèlejour)</f>
        <v>43822</v>
      </c>
      <c r="C5" s="19">
        <v>43823</v>
      </c>
      <c r="D5" s="19">
        <v>43824</v>
      </c>
      <c r="E5" s="19">
        <v>43825</v>
      </c>
      <c r="F5" s="19">
        <v>43826</v>
      </c>
      <c r="G5" s="19">
        <v>43827</v>
      </c>
      <c r="H5" s="19">
        <v>43828</v>
      </c>
    </row>
    <row r="6" spans="1:8" ht="24" customHeight="1" x14ac:dyDescent="0.3">
      <c r="A6" s="9"/>
      <c r="B6" s="14">
        <f t="array" ref="B6:H6">INDEX(calendrier,ndx+0,modèlejour)</f>
        <v>43829</v>
      </c>
      <c r="C6" s="14">
        <v>43830</v>
      </c>
      <c r="D6" s="14">
        <v>43831</v>
      </c>
      <c r="E6" s="14">
        <v>43832</v>
      </c>
      <c r="F6" s="14">
        <v>43833</v>
      </c>
      <c r="G6" s="14">
        <v>43834</v>
      </c>
      <c r="H6" s="14">
        <v>43835</v>
      </c>
    </row>
    <row r="7" spans="1:8" ht="59.25" customHeight="1" x14ac:dyDescent="0.3">
      <c r="A7" s="9" t="s">
        <v>0</v>
      </c>
      <c r="B7" s="10"/>
      <c r="C7" s="10"/>
      <c r="D7" s="10"/>
      <c r="E7" s="10"/>
      <c r="F7" s="10"/>
      <c r="G7" s="10"/>
      <c r="H7" s="10"/>
    </row>
    <row r="8" spans="1:8" ht="24" customHeight="1" x14ac:dyDescent="0.3">
      <c r="A8" s="9"/>
      <c r="B8" s="14">
        <f t="array" ref="B8:H8">INDEX(calendrier,ndx+1,modèlejour)</f>
        <v>43836</v>
      </c>
      <c r="C8" s="14">
        <v>43837</v>
      </c>
      <c r="D8" s="14">
        <v>43838</v>
      </c>
      <c r="E8" s="14">
        <v>43839</v>
      </c>
      <c r="F8" s="14">
        <v>43840</v>
      </c>
      <c r="G8" s="14">
        <v>43841</v>
      </c>
      <c r="H8" s="14">
        <v>43842</v>
      </c>
    </row>
    <row r="9" spans="1:8" ht="59.25" customHeight="1" x14ac:dyDescent="0.3">
      <c r="A9" s="9" t="s">
        <v>0</v>
      </c>
      <c r="B9" s="10"/>
      <c r="C9" s="4"/>
      <c r="D9" s="4"/>
      <c r="E9" s="10"/>
      <c r="F9" s="4"/>
      <c r="G9" s="4"/>
      <c r="H9" s="10"/>
    </row>
    <row r="10" spans="1:8" ht="24" customHeight="1" x14ac:dyDescent="0.3">
      <c r="A10" s="9"/>
      <c r="B10" s="14">
        <f t="array" ref="B10:H10">INDEX(calendrier,ndx+2,modèlejour)</f>
        <v>43843</v>
      </c>
      <c r="C10" s="14">
        <v>43844</v>
      </c>
      <c r="D10" s="14">
        <v>43845</v>
      </c>
      <c r="E10" s="14">
        <v>43846</v>
      </c>
      <c r="F10" s="14">
        <v>43847</v>
      </c>
      <c r="G10" s="14">
        <v>43848</v>
      </c>
      <c r="H10" s="14">
        <v>43849</v>
      </c>
    </row>
    <row r="11" spans="1:8" ht="59.25" customHeight="1" x14ac:dyDescent="0.3">
      <c r="A11" s="9" t="s">
        <v>0</v>
      </c>
      <c r="B11" s="10"/>
      <c r="C11" s="10"/>
      <c r="D11" s="4"/>
      <c r="E11" s="10"/>
      <c r="F11" s="10"/>
      <c r="G11" s="10"/>
      <c r="H11" s="10"/>
    </row>
    <row r="12" spans="1:8" ht="24" customHeight="1" x14ac:dyDescent="0.3">
      <c r="A12" s="9"/>
      <c r="B12" s="14">
        <f t="array" ref="B12:H12">INDEX(calendrier,ndx+3,modèlejour)</f>
        <v>43850</v>
      </c>
      <c r="C12" s="14">
        <v>43851</v>
      </c>
      <c r="D12" s="14">
        <v>43852</v>
      </c>
      <c r="E12" s="14">
        <v>43853</v>
      </c>
      <c r="F12" s="14">
        <v>43854</v>
      </c>
      <c r="G12" s="14">
        <v>43855</v>
      </c>
      <c r="H12" s="14">
        <v>43856</v>
      </c>
    </row>
    <row r="13" spans="1:8" ht="59.25" customHeight="1" x14ac:dyDescent="0.3">
      <c r="A13" s="9" t="s">
        <v>0</v>
      </c>
      <c r="B13" s="10"/>
      <c r="C13" s="4"/>
      <c r="D13" s="10"/>
      <c r="E13" s="10"/>
      <c r="F13" s="10"/>
      <c r="G13" s="10"/>
      <c r="H13" s="10"/>
    </row>
    <row r="14" spans="1:8" ht="24" customHeight="1" x14ac:dyDescent="0.3">
      <c r="A14" s="9"/>
      <c r="B14" s="14">
        <f t="array" ref="B14:H14">INDEX(calendrier,ndx+4,modèlejour)</f>
        <v>43857</v>
      </c>
      <c r="C14" s="14">
        <v>43858</v>
      </c>
      <c r="D14" s="14">
        <v>43859</v>
      </c>
      <c r="E14" s="14">
        <v>43860</v>
      </c>
      <c r="F14" s="14">
        <v>43861</v>
      </c>
      <c r="G14" s="14">
        <v>43862</v>
      </c>
      <c r="H14" s="14">
        <v>43863</v>
      </c>
    </row>
    <row r="15" spans="1:8" ht="59.25" customHeight="1" x14ac:dyDescent="0.3">
      <c r="A15" s="9" t="s">
        <v>0</v>
      </c>
      <c r="B15" s="10"/>
      <c r="C15" s="10"/>
      <c r="D15" s="4"/>
      <c r="E15" s="10"/>
      <c r="F15" s="10"/>
      <c r="G15" s="10"/>
      <c r="H15" s="10"/>
    </row>
    <row r="16" spans="1:8" ht="24" customHeight="1" x14ac:dyDescent="0.3">
      <c r="A16" s="9"/>
      <c r="B16" s="14">
        <f t="array" ref="B16:C16">INDEX(calendrier,ndx+5,modèlejour)</f>
        <v>43864</v>
      </c>
      <c r="C16" s="14">
        <v>43865</v>
      </c>
      <c r="D16" s="18" t="s">
        <v>1</v>
      </c>
      <c r="E16" s="31"/>
      <c r="F16" s="31"/>
      <c r="G16" s="31"/>
      <c r="H16" s="31"/>
    </row>
    <row r="17" spans="1:8" ht="59.25" customHeight="1" x14ac:dyDescent="0.3">
      <c r="A17" s="9" t="s">
        <v>0</v>
      </c>
      <c r="B17" s="10"/>
      <c r="C17" s="10"/>
      <c r="D17" s="11"/>
      <c r="E17" s="31"/>
      <c r="F17" s="31"/>
      <c r="G17" s="31"/>
      <c r="H17" s="31"/>
    </row>
  </sheetData>
  <mergeCells count="3">
    <mergeCell ref="B1:C1"/>
    <mergeCell ref="B2:C4"/>
    <mergeCell ref="E16:H17"/>
  </mergeCells>
  <conditionalFormatting sqref="B17:C17 B8:E13 B16:E16 B6:H7 B14:H15">
    <cfRule type="expression" dxfId="12" priority="2">
      <formula>NuméroDuMoisÀAfficher&lt;&gt;MONTH(B6)</formula>
    </cfRule>
  </conditionalFormatting>
  <conditionalFormatting sqref="D9">
    <cfRule type="expression" dxfId="11" priority="1">
      <formula>mm&lt;&gt;MONTH(D9)</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000-000000000000}"/>
    <dataValidation allowBlank="1" showInputMessage="1" showErrorMessage="1" prompt="Jour de la semaine déterminé automatiquement" sqref="C5:H5" xr:uid="{00000000-0002-0000-00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0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0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0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000-000005000000}"/>
    <dataValidation allowBlank="1" showInputMessage="1" showErrorMessage="1" prompt="Sélectionnez le mois du calendrier dans la cellule à droite" sqref="G2" xr:uid="{00000000-0002-0000-0000-000006000000}"/>
    <dataValidation allowBlank="1" showInputMessage="1" showErrorMessage="1" prompt="Entrez l’année civile dans la cellule à droite" sqref="G3" xr:uid="{00000000-0002-0000-0000-000007000000}"/>
    <dataValidation allowBlank="1" showInputMessage="1" showErrorMessage="1" prompt="Sélectionnez le jour de début de la semaine dans la cellule à droite" sqref="G4" xr:uid="{00000000-0002-0000-0000-000008000000}"/>
    <dataValidation allowBlank="1" showInputMessage="1" showErrorMessage="1" prompt="Entrez une année dans cette cellule" sqref="H3" xr:uid="{00000000-0002-0000-00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000-00000A000000}"/>
    <dataValidation allowBlank="1" showInputMessage="1" showErrorMessage="1" prompt="Entrez les notes mensuelles dans la cellule à droite" sqref="D16" xr:uid="{00000000-0002-0000-00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0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000-00000D000000}"/>
    <dataValidation allowBlank="1" showInputMessage="1" showErrorMessage="1" prompt="Entrez les notes mensuelles dans cette cellule" sqref="E16:H17" xr:uid="{00000000-0002-0000-0000-00000E000000}"/>
  </dataValidations>
  <printOptions horizontalCentered="1" verticalCentered="1"/>
  <pageMargins left="0.45" right="0.45" top="0.4" bottom="0.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32" t="str">
        <f>UPPER(MoisÀAfficher)</f>
        <v>FÉVRIER</v>
      </c>
      <c r="C1" s="32"/>
    </row>
    <row r="2" spans="1:8" ht="16.5" customHeight="1" x14ac:dyDescent="0.3">
      <c r="B2" s="30">
        <f>AnnéeÀAfficher</f>
        <v>2020</v>
      </c>
      <c r="C2" s="30"/>
      <c r="G2" s="15" t="s">
        <v>2</v>
      </c>
      <c r="H2" s="15" t="s">
        <v>11</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8">
        <f t="array" ref="B5:H5">INDEX(calendrier,,modèlejour)</f>
        <v>43850</v>
      </c>
      <c r="C5" s="8">
        <v>43851</v>
      </c>
      <c r="D5" s="8">
        <v>43852</v>
      </c>
      <c r="E5" s="8">
        <v>43853</v>
      </c>
      <c r="F5" s="8">
        <v>43854</v>
      </c>
      <c r="G5" s="8">
        <v>43855</v>
      </c>
      <c r="H5" s="8">
        <v>43856</v>
      </c>
    </row>
    <row r="6" spans="1:8" ht="24" customHeight="1" x14ac:dyDescent="0.3">
      <c r="A6" s="9"/>
      <c r="B6" s="14">
        <f t="array" ref="B6:H6">INDEX(calendrier,ndx+0,modèlejour)</f>
        <v>43857</v>
      </c>
      <c r="C6" s="14">
        <v>43858</v>
      </c>
      <c r="D6" s="14">
        <v>43859</v>
      </c>
      <c r="E6" s="14">
        <v>43860</v>
      </c>
      <c r="F6" s="14">
        <v>43861</v>
      </c>
      <c r="G6" s="14">
        <v>43862</v>
      </c>
      <c r="H6" s="14">
        <v>43863</v>
      </c>
    </row>
    <row r="7" spans="1:8" ht="59.25" customHeight="1" x14ac:dyDescent="0.3">
      <c r="A7" s="9" t="s">
        <v>0</v>
      </c>
      <c r="B7" s="10"/>
      <c r="C7" s="10"/>
      <c r="D7" s="10"/>
      <c r="E7" s="10"/>
      <c r="F7" s="10"/>
      <c r="G7" s="10"/>
      <c r="H7" s="10"/>
    </row>
    <row r="8" spans="1:8" ht="24" customHeight="1" x14ac:dyDescent="0.3">
      <c r="A8" s="9"/>
      <c r="B8" s="14">
        <f t="array" ref="B8:H8">INDEX(calendrier,ndx+1,modèlejour)</f>
        <v>43864</v>
      </c>
      <c r="C8" s="14">
        <v>43865</v>
      </c>
      <c r="D8" s="14">
        <v>43866</v>
      </c>
      <c r="E8" s="14">
        <v>43867</v>
      </c>
      <c r="F8" s="14">
        <v>43868</v>
      </c>
      <c r="G8" s="14">
        <v>43869</v>
      </c>
      <c r="H8" s="14">
        <v>43870</v>
      </c>
    </row>
    <row r="9" spans="1:8" ht="59.25" customHeight="1" x14ac:dyDescent="0.3">
      <c r="A9" s="9" t="s">
        <v>0</v>
      </c>
      <c r="B9" s="10"/>
      <c r="C9" s="10"/>
      <c r="D9" s="4"/>
      <c r="E9" s="10"/>
      <c r="F9" s="10"/>
      <c r="G9" s="10"/>
      <c r="H9" s="10"/>
    </row>
    <row r="10" spans="1:8" ht="24" customHeight="1" x14ac:dyDescent="0.3">
      <c r="A10" s="9"/>
      <c r="B10" s="14">
        <f t="array" ref="B10:H10">INDEX(calendrier,ndx+2,modèlejour)</f>
        <v>43871</v>
      </c>
      <c r="C10" s="14">
        <v>43872</v>
      </c>
      <c r="D10" s="14">
        <v>43873</v>
      </c>
      <c r="E10" s="14">
        <v>43874</v>
      </c>
      <c r="F10" s="14">
        <v>43875</v>
      </c>
      <c r="G10" s="14">
        <v>43876</v>
      </c>
      <c r="H10" s="14">
        <v>43877</v>
      </c>
    </row>
    <row r="11" spans="1:8" ht="59.25" customHeight="1" x14ac:dyDescent="0.3">
      <c r="A11" s="9" t="s">
        <v>0</v>
      </c>
      <c r="B11" s="10"/>
      <c r="C11" s="10"/>
      <c r="D11" s="10"/>
      <c r="E11" s="4"/>
      <c r="F11" s="10"/>
      <c r="G11" s="10"/>
      <c r="H11" s="10"/>
    </row>
    <row r="12" spans="1:8" ht="24" customHeight="1" x14ac:dyDescent="0.3">
      <c r="A12" s="9"/>
      <c r="B12" s="14">
        <f t="array" ref="B12:H12">INDEX(calendrier,ndx+3,modèlejour)</f>
        <v>43878</v>
      </c>
      <c r="C12" s="14">
        <v>43879</v>
      </c>
      <c r="D12" s="14">
        <v>43880</v>
      </c>
      <c r="E12" s="14">
        <v>43881</v>
      </c>
      <c r="F12" s="14">
        <v>43882</v>
      </c>
      <c r="G12" s="14">
        <v>43883</v>
      </c>
      <c r="H12" s="14">
        <v>43884</v>
      </c>
    </row>
    <row r="13" spans="1:8" ht="59.25" customHeight="1" x14ac:dyDescent="0.3">
      <c r="A13" s="9" t="s">
        <v>0</v>
      </c>
      <c r="B13" s="10"/>
      <c r="C13" s="10"/>
      <c r="D13" s="10"/>
      <c r="E13" s="4"/>
      <c r="F13" s="10"/>
      <c r="G13" s="10"/>
      <c r="H13" s="10"/>
    </row>
    <row r="14" spans="1:8" ht="24" customHeight="1" x14ac:dyDescent="0.3">
      <c r="A14" s="9"/>
      <c r="B14" s="14">
        <f t="array" ref="B14:H14">INDEX(calendrier,ndx+4,modèlejour)</f>
        <v>43885</v>
      </c>
      <c r="C14" s="14">
        <v>43886</v>
      </c>
      <c r="D14" s="14">
        <v>43887</v>
      </c>
      <c r="E14" s="14">
        <v>43888</v>
      </c>
      <c r="F14" s="14">
        <v>43889</v>
      </c>
      <c r="G14" s="14">
        <v>43890</v>
      </c>
      <c r="H14" s="14">
        <v>43891</v>
      </c>
    </row>
    <row r="15" spans="1:8" ht="59.25" customHeight="1" x14ac:dyDescent="0.3">
      <c r="A15" s="9" t="s">
        <v>0</v>
      </c>
      <c r="B15" s="10"/>
      <c r="C15" s="10"/>
      <c r="D15" s="10"/>
      <c r="E15" s="10"/>
      <c r="F15" s="10"/>
      <c r="G15" s="10"/>
      <c r="H15" s="10"/>
    </row>
    <row r="16" spans="1:8" ht="24" customHeight="1" x14ac:dyDescent="0.3">
      <c r="A16" s="9"/>
      <c r="B16" s="14">
        <f t="array" ref="B16:C16">INDEX(calendrier,ndx+5,modèlejour)</f>
        <v>43892</v>
      </c>
      <c r="C16" s="14">
        <v>43893</v>
      </c>
      <c r="D16" s="18" t="s">
        <v>1</v>
      </c>
      <c r="E16" s="31"/>
      <c r="F16" s="31"/>
      <c r="G16" s="31"/>
      <c r="H16" s="31"/>
    </row>
    <row r="17" spans="1:8" ht="59.25" customHeight="1" x14ac:dyDescent="0.3">
      <c r="A17" s="9" t="s">
        <v>0</v>
      </c>
      <c r="B17" s="10"/>
      <c r="C17" s="10"/>
      <c r="D17" s="11"/>
      <c r="E17" s="31"/>
      <c r="F17" s="31"/>
      <c r="G17" s="31"/>
      <c r="H17" s="31"/>
    </row>
  </sheetData>
  <mergeCells count="3">
    <mergeCell ref="B1:C1"/>
    <mergeCell ref="B2:C4"/>
    <mergeCell ref="E16:H17"/>
  </mergeCells>
  <conditionalFormatting sqref="B17:C17 B8:E13 B16:E16 B6:H7 B14:H15">
    <cfRule type="expression" dxfId="10"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100-000000000000}"/>
    <dataValidation allowBlank="1" showInputMessage="1" showErrorMessage="1" prompt="Jour de la semaine déterminé automatiquement" sqref="C5:H5" xr:uid="{00000000-0002-0000-01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1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1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1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100-000005000000}"/>
    <dataValidation allowBlank="1" showInputMessage="1" showErrorMessage="1" prompt="Sélectionnez le mois du calendrier dans la cellule à droite" sqref="G2" xr:uid="{00000000-0002-0000-0100-000006000000}"/>
    <dataValidation allowBlank="1" showInputMessage="1" showErrorMessage="1" prompt="Entrez l’année civile dans la cellule à droite" sqref="G3" xr:uid="{00000000-0002-0000-0100-000007000000}"/>
    <dataValidation allowBlank="1" showInputMessage="1" showErrorMessage="1" prompt="Sélectionnez le jour de début de la semaine dans la cellule à droite" sqref="G4" xr:uid="{00000000-0002-0000-0100-000008000000}"/>
    <dataValidation allowBlank="1" showInputMessage="1" showErrorMessage="1" prompt="Entrez une année dans cette cellule" sqref="H3" xr:uid="{00000000-0002-0000-01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100-00000A000000}"/>
    <dataValidation allowBlank="1" showInputMessage="1" showErrorMessage="1" prompt="Entrez les notes mensuelles dans la cellule à droite" sqref="D16" xr:uid="{00000000-0002-0000-01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1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100-00000D000000}"/>
    <dataValidation allowBlank="1" showInputMessage="1" showErrorMessage="1" prompt="Entrez les notes mensuelles dans cette cellule" sqref="E16:H17" xr:uid="{00000000-0002-0000-0100-00000E000000}"/>
  </dataValidations>
  <printOptions horizontalCentered="1" verticalCentered="1"/>
  <pageMargins left="0.45" right="0.45" top="0.4" bottom="0.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7" customWidth="1"/>
    <col min="2" max="8" width="22.625" style="7" customWidth="1"/>
    <col min="9" max="9" width="2.625" style="7" customWidth="1"/>
    <col min="10" max="10" width="9" style="7"/>
    <col min="11" max="11" width="10.875" style="7" bestFit="1" customWidth="1"/>
    <col min="12" max="16384" width="9" style="7"/>
  </cols>
  <sheetData>
    <row r="1" spans="1:8" ht="38.1" customHeight="1" x14ac:dyDescent="0.4">
      <c r="B1" s="32" t="str">
        <f>UPPER(MoisÀAfficher)</f>
        <v>MARS</v>
      </c>
      <c r="C1" s="32"/>
    </row>
    <row r="2" spans="1:8" ht="16.5" customHeight="1" x14ac:dyDescent="0.3">
      <c r="B2" s="30">
        <f>AnnéeÀAfficher</f>
        <v>2020</v>
      </c>
      <c r="C2" s="30"/>
      <c r="G2" s="15" t="s">
        <v>2</v>
      </c>
      <c r="H2" s="15" t="s">
        <v>12</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8">
        <f t="array" ref="B5:H5">INDEX(calendrier,,modèlejour)</f>
        <v>43885</v>
      </c>
      <c r="C5" s="8">
        <v>43886</v>
      </c>
      <c r="D5" s="8">
        <v>43887</v>
      </c>
      <c r="E5" s="8">
        <v>43888</v>
      </c>
      <c r="F5" s="8">
        <v>43889</v>
      </c>
      <c r="G5" s="8">
        <v>43890</v>
      </c>
      <c r="H5" s="8">
        <v>43891</v>
      </c>
    </row>
    <row r="6" spans="1:8" ht="24" customHeight="1" x14ac:dyDescent="0.3">
      <c r="A6" s="9"/>
      <c r="B6" s="14">
        <f t="array" ref="B6:H6">INDEX(calendrier,ndx+0,modèlejour)</f>
        <v>43885</v>
      </c>
      <c r="C6" s="14">
        <v>43886</v>
      </c>
      <c r="D6" s="14">
        <v>43887</v>
      </c>
      <c r="E6" s="14">
        <v>43888</v>
      </c>
      <c r="F6" s="14">
        <v>43889</v>
      </c>
      <c r="G6" s="14">
        <v>43890</v>
      </c>
      <c r="H6" s="14">
        <v>43891</v>
      </c>
    </row>
    <row r="7" spans="1:8" ht="59.25" customHeight="1" x14ac:dyDescent="0.3">
      <c r="A7" s="9" t="s">
        <v>0</v>
      </c>
      <c r="B7" s="10"/>
      <c r="C7" s="10"/>
      <c r="D7" s="10"/>
      <c r="E7" s="10"/>
      <c r="F7" s="10"/>
      <c r="G7" s="10"/>
      <c r="H7" s="10"/>
    </row>
    <row r="8" spans="1:8" ht="24" customHeight="1" x14ac:dyDescent="0.3">
      <c r="A8" s="9"/>
      <c r="B8" s="14">
        <f t="array" ref="B8:H8">INDEX(calendrier,ndx+1,modèlejour)</f>
        <v>43892</v>
      </c>
      <c r="C8" s="14">
        <v>43893</v>
      </c>
      <c r="D8" s="14">
        <v>43894</v>
      </c>
      <c r="E8" s="14">
        <v>43895</v>
      </c>
      <c r="F8" s="14">
        <v>43896</v>
      </c>
      <c r="G8" s="14">
        <v>43897</v>
      </c>
      <c r="H8" s="14">
        <v>43898</v>
      </c>
    </row>
    <row r="9" spans="1:8" ht="59.25" customHeight="1" x14ac:dyDescent="0.3">
      <c r="A9" s="9" t="s">
        <v>0</v>
      </c>
      <c r="B9" s="10"/>
      <c r="C9" s="4"/>
      <c r="D9" s="10"/>
      <c r="E9" s="10"/>
      <c r="F9" s="10"/>
      <c r="G9" s="10"/>
      <c r="H9" s="10"/>
    </row>
    <row r="10" spans="1:8" ht="24" customHeight="1" x14ac:dyDescent="0.3">
      <c r="A10" s="9"/>
      <c r="B10" s="14">
        <f t="array" ref="B10:H10">INDEX(calendrier,ndx+2,modèlejour)</f>
        <v>43899</v>
      </c>
      <c r="C10" s="14">
        <v>43900</v>
      </c>
      <c r="D10" s="14">
        <v>43901</v>
      </c>
      <c r="E10" s="14">
        <v>43902</v>
      </c>
      <c r="F10" s="14">
        <v>43903</v>
      </c>
      <c r="G10" s="14">
        <v>43904</v>
      </c>
      <c r="H10" s="14">
        <v>43905</v>
      </c>
    </row>
    <row r="11" spans="1:8" ht="59.25" customHeight="1" x14ac:dyDescent="0.3">
      <c r="A11" s="9" t="s">
        <v>0</v>
      </c>
      <c r="B11" s="10"/>
      <c r="C11" s="10"/>
      <c r="D11" s="10"/>
      <c r="E11" s="10"/>
      <c r="F11" s="4"/>
      <c r="G11" s="10"/>
      <c r="H11" s="10"/>
    </row>
    <row r="12" spans="1:8" ht="24" customHeight="1" x14ac:dyDescent="0.3">
      <c r="A12" s="9"/>
      <c r="B12" s="14">
        <f t="array" ref="B12:H12">INDEX(calendrier,ndx+3,modèlejour)</f>
        <v>43906</v>
      </c>
      <c r="C12" s="14">
        <v>43907</v>
      </c>
      <c r="D12" s="14">
        <v>43908</v>
      </c>
      <c r="E12" s="14">
        <v>43909</v>
      </c>
      <c r="F12" s="14">
        <v>43910</v>
      </c>
      <c r="G12" s="14">
        <v>43911</v>
      </c>
      <c r="H12" s="14">
        <v>43912</v>
      </c>
    </row>
    <row r="13" spans="1:8" ht="59.25" customHeight="1" x14ac:dyDescent="0.3">
      <c r="A13" s="9" t="s">
        <v>0</v>
      </c>
      <c r="B13" s="10"/>
      <c r="C13" s="4"/>
      <c r="D13" s="10"/>
      <c r="E13" s="10"/>
      <c r="F13" s="10"/>
      <c r="G13" s="10"/>
      <c r="H13" s="10"/>
    </row>
    <row r="14" spans="1:8" ht="24" customHeight="1" x14ac:dyDescent="0.3">
      <c r="A14" s="9"/>
      <c r="B14" s="14">
        <f t="array" ref="B14:H14">INDEX(calendrier,ndx+4,modèlejour)</f>
        <v>43913</v>
      </c>
      <c r="C14" s="14">
        <v>43914</v>
      </c>
      <c r="D14" s="14">
        <v>43915</v>
      </c>
      <c r="E14" s="14">
        <v>43916</v>
      </c>
      <c r="F14" s="14">
        <v>43917</v>
      </c>
      <c r="G14" s="14">
        <v>43918</v>
      </c>
      <c r="H14" s="14">
        <v>43919</v>
      </c>
    </row>
    <row r="15" spans="1:8" ht="59.25" customHeight="1" x14ac:dyDescent="0.3">
      <c r="A15" s="9" t="s">
        <v>0</v>
      </c>
      <c r="B15" s="10"/>
      <c r="C15" s="4"/>
      <c r="D15" s="10"/>
      <c r="E15" s="10"/>
      <c r="F15" s="10"/>
      <c r="G15" s="10"/>
      <c r="H15" s="10"/>
    </row>
    <row r="16" spans="1:8" ht="24" customHeight="1" x14ac:dyDescent="0.3">
      <c r="A16" s="9"/>
      <c r="B16" s="14">
        <f t="array" ref="B16:C16">INDEX(calendrier,ndx+5,modèlejour)</f>
        <v>43920</v>
      </c>
      <c r="C16" s="14">
        <v>43921</v>
      </c>
      <c r="D16" s="18" t="s">
        <v>1</v>
      </c>
      <c r="E16" s="31"/>
      <c r="F16" s="31"/>
      <c r="G16" s="31"/>
      <c r="H16" s="31"/>
    </row>
    <row r="17" spans="1:8" ht="59.25" customHeight="1" x14ac:dyDescent="0.3">
      <c r="A17" s="9" t="s">
        <v>0</v>
      </c>
      <c r="B17" s="10"/>
      <c r="C17" s="10"/>
      <c r="D17" s="11"/>
      <c r="E17" s="31"/>
      <c r="F17" s="31"/>
      <c r="G17" s="31"/>
      <c r="H17" s="31"/>
    </row>
  </sheetData>
  <mergeCells count="3">
    <mergeCell ref="B1:C1"/>
    <mergeCell ref="B2:C4"/>
    <mergeCell ref="E16:H17"/>
  </mergeCells>
  <conditionalFormatting sqref="B17:C17 B8:E13 B16:E16 B6:H7 B14:H15">
    <cfRule type="expression" dxfId="9" priority="1">
      <formula>NuméroDuMoisÀAfficher&lt;&gt;MONTH(B6)</formula>
    </cfRule>
  </conditionalFormatting>
  <dataValidations count="15">
    <dataValidation allowBlank="1" showInputMessage="1" showErrorMessage="1" prompt="Jour de la semaine déterminé automatiquement" sqref="C5:H5" xr:uid="{00000000-0002-0000-02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2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200-000002000000}"/>
    <dataValidation allowBlank="1" showInputMessage="1" showErrorMessage="1" prompt="Entrez les notes mensuelles dans cette cellule" sqref="E16:H17" xr:uid="{00000000-0002-0000-02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2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200-000005000000}"/>
    <dataValidation allowBlank="1" showInputMessage="1" showErrorMessage="1" prompt="Entrez les notes mensuelles dans la cellule à droite" sqref="D16" xr:uid="{00000000-0002-0000-02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200-000007000000}"/>
    <dataValidation allowBlank="1" showInputMessage="1" showErrorMessage="1" prompt="Entrez une année dans cette cellule" sqref="H3" xr:uid="{00000000-0002-0000-0200-000008000000}"/>
    <dataValidation allowBlank="1" showInputMessage="1" showErrorMessage="1" prompt="Sélectionnez le jour de début de la semaine dans la cellule à droite" sqref="G4" xr:uid="{00000000-0002-0000-0200-000009000000}"/>
    <dataValidation allowBlank="1" showInputMessage="1" showErrorMessage="1" prompt="Entrez l’année civile dans la cellule à droite" sqref="G3" xr:uid="{00000000-0002-0000-0200-00000A000000}"/>
    <dataValidation allowBlank="1" showInputMessage="1" showErrorMessage="1" prompt="Sélectionnez le mois du calendrier dans la cellule à droite" sqref="G2" xr:uid="{00000000-0002-0000-02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2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2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2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AVRIL</v>
      </c>
      <c r="C1" s="33"/>
    </row>
    <row r="2" spans="1:8" ht="16.5" customHeight="1" x14ac:dyDescent="0.3">
      <c r="B2" s="30">
        <f>AnnéeÀAfficher</f>
        <v>2020</v>
      </c>
      <c r="C2" s="30"/>
      <c r="G2" s="15" t="s">
        <v>2</v>
      </c>
      <c r="H2" s="15" t="s">
        <v>13</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43913</v>
      </c>
      <c r="C5" s="6">
        <v>43914</v>
      </c>
      <c r="D5" s="6">
        <v>43915</v>
      </c>
      <c r="E5" s="6">
        <v>43916</v>
      </c>
      <c r="F5" s="6">
        <v>43917</v>
      </c>
      <c r="G5" s="6">
        <v>43918</v>
      </c>
      <c r="H5" s="6">
        <v>43919</v>
      </c>
    </row>
    <row r="6" spans="1:8" ht="24" customHeight="1" x14ac:dyDescent="0.3">
      <c r="A6" s="2"/>
      <c r="B6" s="20">
        <f t="array" ref="B6:H6">INDEX(calendrier,ndx+0,modèlejour)</f>
        <v>43920</v>
      </c>
      <c r="C6" s="20">
        <v>43921</v>
      </c>
      <c r="D6" s="20">
        <v>43922</v>
      </c>
      <c r="E6" s="20">
        <v>43923</v>
      </c>
      <c r="F6" s="20">
        <v>43924</v>
      </c>
      <c r="G6" s="20">
        <v>43925</v>
      </c>
      <c r="H6" s="20">
        <v>43926</v>
      </c>
    </row>
    <row r="7" spans="1:8" ht="59.25" customHeight="1" x14ac:dyDescent="0.3">
      <c r="A7" s="2" t="s">
        <v>0</v>
      </c>
      <c r="B7" s="3"/>
      <c r="C7" s="3"/>
      <c r="D7" s="3"/>
      <c r="E7" s="3"/>
      <c r="F7" s="3"/>
      <c r="G7" s="3"/>
      <c r="H7" s="3"/>
    </row>
    <row r="8" spans="1:8" ht="24" customHeight="1" x14ac:dyDescent="0.3">
      <c r="A8" s="2"/>
      <c r="B8" s="20">
        <f t="array" ref="B8:H8">INDEX(calendrier,ndx+1,modèlejour)</f>
        <v>43927</v>
      </c>
      <c r="C8" s="20">
        <v>43928</v>
      </c>
      <c r="D8" s="20">
        <v>43929</v>
      </c>
      <c r="E8" s="20">
        <v>43930</v>
      </c>
      <c r="F8" s="20">
        <v>43931</v>
      </c>
      <c r="G8" s="20">
        <v>43932</v>
      </c>
      <c r="H8" s="20">
        <v>43933</v>
      </c>
    </row>
    <row r="9" spans="1:8" ht="59.25" customHeight="1" x14ac:dyDescent="0.3">
      <c r="A9" s="2" t="s">
        <v>0</v>
      </c>
      <c r="B9" s="3"/>
      <c r="C9" s="3"/>
      <c r="D9" s="3"/>
      <c r="E9" s="3"/>
      <c r="F9" s="3"/>
      <c r="G9" s="3"/>
      <c r="H9" s="3"/>
    </row>
    <row r="10" spans="1:8" ht="24" customHeight="1" x14ac:dyDescent="0.3">
      <c r="A10" s="2"/>
      <c r="B10" s="20">
        <f t="array" ref="B10:H10">INDEX(calendrier,ndx+2,modèlejour)</f>
        <v>43934</v>
      </c>
      <c r="C10" s="20">
        <v>43935</v>
      </c>
      <c r="D10" s="20">
        <v>43936</v>
      </c>
      <c r="E10" s="20">
        <v>43937</v>
      </c>
      <c r="F10" s="20">
        <v>43938</v>
      </c>
      <c r="G10" s="20">
        <v>43939</v>
      </c>
      <c r="H10" s="20">
        <v>43940</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43941</v>
      </c>
      <c r="C12" s="20">
        <v>43942</v>
      </c>
      <c r="D12" s="20">
        <v>43943</v>
      </c>
      <c r="E12" s="20">
        <v>43944</v>
      </c>
      <c r="F12" s="20">
        <v>43945</v>
      </c>
      <c r="G12" s="20">
        <v>43946</v>
      </c>
      <c r="H12" s="20">
        <v>43947</v>
      </c>
    </row>
    <row r="13" spans="1:8" ht="59.25" customHeight="1" x14ac:dyDescent="0.3">
      <c r="A13" s="2" t="s">
        <v>0</v>
      </c>
      <c r="B13" s="3"/>
      <c r="C13" s="4"/>
      <c r="D13" s="3"/>
      <c r="E13" s="4"/>
      <c r="F13" s="3"/>
      <c r="G13" s="3"/>
      <c r="H13" s="3"/>
    </row>
    <row r="14" spans="1:8" ht="24" customHeight="1" x14ac:dyDescent="0.3">
      <c r="A14" s="2"/>
      <c r="B14" s="20">
        <f t="array" ref="B14:H14">INDEX(calendrier,ndx+4,modèlejour)</f>
        <v>43948</v>
      </c>
      <c r="C14" s="20">
        <v>43949</v>
      </c>
      <c r="D14" s="20">
        <v>43950</v>
      </c>
      <c r="E14" s="20">
        <v>43951</v>
      </c>
      <c r="F14" s="20">
        <v>43952</v>
      </c>
      <c r="G14" s="20">
        <v>43953</v>
      </c>
      <c r="H14" s="20">
        <v>43954</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43955</v>
      </c>
      <c r="C16" s="20">
        <v>43956</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8" priority="1">
      <formula>NuméroDuMoisÀAfficher&lt;&gt;MONTH(B6)</formula>
    </cfRule>
  </conditionalFormatting>
  <dataValidations count="15">
    <dataValidation allowBlank="1" showInputMessage="1" showErrorMessage="1" prompt="Jour de la semaine déterminé automatiquement" sqref="C5:H5" xr:uid="{00000000-0002-0000-03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3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300-000002000000}"/>
    <dataValidation allowBlank="1" showInputMessage="1" showErrorMessage="1" prompt="Entrez les notes mensuelles dans cette cellule" sqref="E16:H17" xr:uid="{00000000-0002-0000-03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3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300-000005000000}"/>
    <dataValidation allowBlank="1" showInputMessage="1" showErrorMessage="1" prompt="Entrez les notes mensuelles dans la cellule à droite" sqref="D16" xr:uid="{00000000-0002-0000-03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300-000007000000}"/>
    <dataValidation allowBlank="1" showInputMessage="1" showErrorMessage="1" prompt="Entrez une année dans cette cellule" sqref="H3" xr:uid="{00000000-0002-0000-0300-000008000000}"/>
    <dataValidation allowBlank="1" showInputMessage="1" showErrorMessage="1" prompt="Sélectionnez le jour de début de la semaine dans la cellule à droite" sqref="G4" xr:uid="{00000000-0002-0000-0300-000009000000}"/>
    <dataValidation allowBlank="1" showInputMessage="1" showErrorMessage="1" prompt="Entrez l’année civile dans la cellule à droite" sqref="G3" xr:uid="{00000000-0002-0000-0300-00000A000000}"/>
    <dataValidation allowBlank="1" showInputMessage="1" showErrorMessage="1" prompt="Sélectionnez le mois du calendrier dans la cellule à droite" sqref="G2" xr:uid="{00000000-0002-0000-03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3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3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3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MAI</v>
      </c>
      <c r="C1" s="33"/>
    </row>
    <row r="2" spans="1:8" ht="16.5" customHeight="1" x14ac:dyDescent="0.3">
      <c r="B2" s="30">
        <f>AnnéeÀAfficher</f>
        <v>2020</v>
      </c>
      <c r="C2" s="30"/>
      <c r="G2" s="15" t="s">
        <v>2</v>
      </c>
      <c r="H2" s="15" t="s">
        <v>14</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43941</v>
      </c>
      <c r="C5" s="6">
        <v>43942</v>
      </c>
      <c r="D5" s="6">
        <v>43943</v>
      </c>
      <c r="E5" s="6">
        <v>43944</v>
      </c>
      <c r="F5" s="6">
        <v>43945</v>
      </c>
      <c r="G5" s="6">
        <v>43946</v>
      </c>
      <c r="H5" s="6">
        <v>43947</v>
      </c>
    </row>
    <row r="6" spans="1:8" ht="24" customHeight="1" x14ac:dyDescent="0.3">
      <c r="A6" s="2"/>
      <c r="B6" s="20">
        <f t="array" ref="B6:H6">INDEX(calendrier,ndx+0,modèlejour)</f>
        <v>43948</v>
      </c>
      <c r="C6" s="20">
        <v>43949</v>
      </c>
      <c r="D6" s="20">
        <v>43950</v>
      </c>
      <c r="E6" s="20">
        <v>43951</v>
      </c>
      <c r="F6" s="20">
        <v>43952</v>
      </c>
      <c r="G6" s="20">
        <v>43953</v>
      </c>
      <c r="H6" s="20">
        <v>43954</v>
      </c>
    </row>
    <row r="7" spans="1:8" ht="59.25" customHeight="1" x14ac:dyDescent="0.3">
      <c r="A7" s="2" t="s">
        <v>0</v>
      </c>
      <c r="B7" s="3"/>
      <c r="C7" s="3"/>
      <c r="D7" s="4"/>
      <c r="E7" s="3"/>
      <c r="F7" s="4"/>
      <c r="G7" s="3"/>
      <c r="H7" s="3"/>
    </row>
    <row r="8" spans="1:8" ht="24" customHeight="1" x14ac:dyDescent="0.3">
      <c r="A8" s="2"/>
      <c r="B8" s="20">
        <f t="array" ref="B8:H8">INDEX(calendrier,ndx+1,modèlejour)</f>
        <v>43955</v>
      </c>
      <c r="C8" s="20">
        <v>43956</v>
      </c>
      <c r="D8" s="20">
        <v>43957</v>
      </c>
      <c r="E8" s="20">
        <v>43958</v>
      </c>
      <c r="F8" s="20">
        <v>43959</v>
      </c>
      <c r="G8" s="20">
        <v>43960</v>
      </c>
      <c r="H8" s="20">
        <v>43961</v>
      </c>
    </row>
    <row r="9" spans="1:8" ht="59.25" customHeight="1" x14ac:dyDescent="0.3">
      <c r="A9" s="2" t="s">
        <v>0</v>
      </c>
      <c r="B9" s="3"/>
      <c r="C9" s="3"/>
      <c r="D9" s="3"/>
      <c r="E9" s="3"/>
      <c r="F9" s="4"/>
      <c r="G9" s="3"/>
      <c r="H9" s="3"/>
    </row>
    <row r="10" spans="1:8" ht="24" customHeight="1" x14ac:dyDescent="0.3">
      <c r="A10" s="2"/>
      <c r="B10" s="20">
        <f t="array" ref="B10:H10">INDEX(calendrier,ndx+2,modèlejour)</f>
        <v>43962</v>
      </c>
      <c r="C10" s="20">
        <v>43963</v>
      </c>
      <c r="D10" s="20">
        <v>43964</v>
      </c>
      <c r="E10" s="20">
        <v>43965</v>
      </c>
      <c r="F10" s="20">
        <v>43966</v>
      </c>
      <c r="G10" s="20">
        <v>43967</v>
      </c>
      <c r="H10" s="20">
        <v>43968</v>
      </c>
    </row>
    <row r="11" spans="1:8" ht="59.25" customHeight="1" x14ac:dyDescent="0.3">
      <c r="A11" s="2" t="s">
        <v>0</v>
      </c>
      <c r="B11" s="4"/>
      <c r="C11" s="3"/>
      <c r="D11" s="4"/>
      <c r="E11" s="4"/>
      <c r="F11" s="3"/>
      <c r="G11" s="3"/>
      <c r="H11" s="3"/>
    </row>
    <row r="12" spans="1:8" ht="24" customHeight="1" x14ac:dyDescent="0.3">
      <c r="A12" s="2"/>
      <c r="B12" s="20">
        <f t="array" ref="B12:H12">INDEX(calendrier,ndx+3,modèlejour)</f>
        <v>43969</v>
      </c>
      <c r="C12" s="20">
        <v>43970</v>
      </c>
      <c r="D12" s="20">
        <v>43971</v>
      </c>
      <c r="E12" s="20">
        <v>43972</v>
      </c>
      <c r="F12" s="20">
        <v>43973</v>
      </c>
      <c r="G12" s="20">
        <v>43974</v>
      </c>
      <c r="H12" s="20">
        <v>43975</v>
      </c>
    </row>
    <row r="13" spans="1:8" ht="59.25" customHeight="1" x14ac:dyDescent="0.3">
      <c r="A13" s="2" t="s">
        <v>0</v>
      </c>
      <c r="B13" s="3"/>
      <c r="C13" s="3"/>
      <c r="D13" s="3"/>
      <c r="E13" s="3"/>
      <c r="F13" s="3"/>
      <c r="G13" s="3"/>
      <c r="H13" s="3"/>
    </row>
    <row r="14" spans="1:8" ht="24" customHeight="1" x14ac:dyDescent="0.3">
      <c r="A14" s="2"/>
      <c r="B14" s="20">
        <f t="array" ref="B14:H14">INDEX(calendrier,ndx+4,modèlejour)</f>
        <v>43976</v>
      </c>
      <c r="C14" s="20">
        <v>43977</v>
      </c>
      <c r="D14" s="20">
        <v>43978</v>
      </c>
      <c r="E14" s="20">
        <v>43979</v>
      </c>
      <c r="F14" s="20">
        <v>43980</v>
      </c>
      <c r="G14" s="20">
        <v>43981</v>
      </c>
      <c r="H14" s="20">
        <v>43982</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43983</v>
      </c>
      <c r="C16" s="20">
        <v>43984</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7"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400-000000000000}"/>
    <dataValidation allowBlank="1" showInputMessage="1" showErrorMessage="1" prompt="Jour de la semaine déterminé automatiquement" sqref="C5:H5" xr:uid="{00000000-0002-0000-04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4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4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4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400-000005000000}"/>
    <dataValidation allowBlank="1" showInputMessage="1" showErrorMessage="1" prompt="Sélectionnez le mois du calendrier dans la cellule à droite" sqref="G2" xr:uid="{00000000-0002-0000-0400-000006000000}"/>
    <dataValidation allowBlank="1" showInputMessage="1" showErrorMessage="1" prompt="Entrez l’année civile dans la cellule à droite" sqref="G3" xr:uid="{00000000-0002-0000-0400-000007000000}"/>
    <dataValidation allowBlank="1" showInputMessage="1" showErrorMessage="1" prompt="Sélectionnez le jour de début de la semaine dans la cellule à droite" sqref="G4" xr:uid="{00000000-0002-0000-0400-000008000000}"/>
    <dataValidation allowBlank="1" showInputMessage="1" showErrorMessage="1" prompt="Entrez une année dans cette cellule" sqref="H3" xr:uid="{00000000-0002-0000-04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400-00000A000000}"/>
    <dataValidation allowBlank="1" showInputMessage="1" showErrorMessage="1" prompt="Entrez les notes mensuelles dans la cellule à droite" sqref="D16" xr:uid="{00000000-0002-0000-04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4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400-00000D000000}"/>
    <dataValidation allowBlank="1" showInputMessage="1" showErrorMessage="1" prompt="Entrez les notes mensuelles dans cette cellule" sqref="E16:H17" xr:uid="{00000000-0002-0000-0400-00000E000000}"/>
  </dataValidations>
  <printOptions horizontalCentered="1" verticalCentered="1"/>
  <pageMargins left="0.45" right="0.45" top="0.4" bottom="0.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JUIN</v>
      </c>
      <c r="C1" s="33"/>
    </row>
    <row r="2" spans="1:8" ht="16.5" customHeight="1" x14ac:dyDescent="0.3">
      <c r="B2" s="30">
        <f>AnnéeÀAfficher</f>
        <v>2020</v>
      </c>
      <c r="C2" s="30"/>
      <c r="G2" s="15" t="s">
        <v>2</v>
      </c>
      <c r="H2" s="15" t="s">
        <v>15</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43976</v>
      </c>
      <c r="C5" s="6">
        <v>43977</v>
      </c>
      <c r="D5" s="6">
        <v>43978</v>
      </c>
      <c r="E5" s="6">
        <v>43979</v>
      </c>
      <c r="F5" s="6">
        <v>43980</v>
      </c>
      <c r="G5" s="6">
        <v>43981</v>
      </c>
      <c r="H5" s="6">
        <v>43982</v>
      </c>
    </row>
    <row r="6" spans="1:8" ht="24" customHeight="1" x14ac:dyDescent="0.3">
      <c r="A6" s="2"/>
      <c r="B6" s="20">
        <f t="array" ref="B6:H6">INDEX(calendrier,ndx+0,modèlejour)</f>
        <v>43983</v>
      </c>
      <c r="C6" s="20">
        <v>43984</v>
      </c>
      <c r="D6" s="20">
        <v>43985</v>
      </c>
      <c r="E6" s="20">
        <v>43986</v>
      </c>
      <c r="F6" s="20">
        <v>43987</v>
      </c>
      <c r="G6" s="20">
        <v>43988</v>
      </c>
      <c r="H6" s="20">
        <v>43989</v>
      </c>
    </row>
    <row r="7" spans="1:8" ht="59.25" customHeight="1" x14ac:dyDescent="0.3">
      <c r="A7" s="2" t="s">
        <v>0</v>
      </c>
      <c r="B7" s="3"/>
      <c r="C7" s="3"/>
      <c r="D7" s="3"/>
      <c r="E7" s="3"/>
      <c r="F7" s="3"/>
      <c r="G7" s="3"/>
      <c r="H7" s="3"/>
    </row>
    <row r="8" spans="1:8" ht="24" customHeight="1" x14ac:dyDescent="0.3">
      <c r="A8" s="2"/>
      <c r="B8" s="20">
        <f t="array" ref="B8:H8">INDEX(calendrier,ndx+1,modèlejour)</f>
        <v>43990</v>
      </c>
      <c r="C8" s="20">
        <v>43991</v>
      </c>
      <c r="D8" s="20">
        <v>43992</v>
      </c>
      <c r="E8" s="20">
        <v>43993</v>
      </c>
      <c r="F8" s="20">
        <v>43994</v>
      </c>
      <c r="G8" s="20">
        <v>43995</v>
      </c>
      <c r="H8" s="20">
        <v>43996</v>
      </c>
    </row>
    <row r="9" spans="1:8" ht="59.25" customHeight="1" x14ac:dyDescent="0.3">
      <c r="A9" s="2" t="s">
        <v>0</v>
      </c>
      <c r="B9" s="3"/>
      <c r="C9" s="3"/>
      <c r="D9" s="3"/>
      <c r="E9" s="3"/>
      <c r="F9" s="4"/>
      <c r="G9" s="3"/>
      <c r="H9" s="3"/>
    </row>
    <row r="10" spans="1:8" ht="24" customHeight="1" x14ac:dyDescent="0.3">
      <c r="A10" s="2"/>
      <c r="B10" s="20">
        <f t="array" ref="B10:H10">INDEX(calendrier,ndx+2,modèlejour)</f>
        <v>43997</v>
      </c>
      <c r="C10" s="20">
        <v>43998</v>
      </c>
      <c r="D10" s="20">
        <v>43999</v>
      </c>
      <c r="E10" s="20">
        <v>44000</v>
      </c>
      <c r="F10" s="20">
        <v>44001</v>
      </c>
      <c r="G10" s="20">
        <v>44002</v>
      </c>
      <c r="H10" s="20">
        <v>44003</v>
      </c>
    </row>
    <row r="11" spans="1:8" ht="59.25" customHeight="1" x14ac:dyDescent="0.3">
      <c r="A11" s="2" t="s">
        <v>0</v>
      </c>
      <c r="B11" s="4"/>
      <c r="C11" s="3"/>
      <c r="D11" s="4"/>
      <c r="E11" s="4"/>
      <c r="F11" s="3"/>
      <c r="G11" s="3"/>
      <c r="H11" s="3"/>
    </row>
    <row r="12" spans="1:8" ht="24" customHeight="1" x14ac:dyDescent="0.3">
      <c r="A12" s="2"/>
      <c r="B12" s="20">
        <f t="array" ref="B12:H12">INDEX(calendrier,ndx+3,modèlejour)</f>
        <v>44004</v>
      </c>
      <c r="C12" s="20">
        <v>44005</v>
      </c>
      <c r="D12" s="20">
        <v>44006</v>
      </c>
      <c r="E12" s="20">
        <v>44007</v>
      </c>
      <c r="F12" s="20">
        <v>44008</v>
      </c>
      <c r="G12" s="20">
        <v>44009</v>
      </c>
      <c r="H12" s="20">
        <v>44010</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44011</v>
      </c>
      <c r="C14" s="20">
        <v>44012</v>
      </c>
      <c r="D14" s="20">
        <v>44013</v>
      </c>
      <c r="E14" s="20">
        <v>44014</v>
      </c>
      <c r="F14" s="20">
        <v>44015</v>
      </c>
      <c r="G14" s="20">
        <v>44016</v>
      </c>
      <c r="H14" s="20">
        <v>44017</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44018</v>
      </c>
      <c r="C16" s="20">
        <v>44019</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6" priority="1">
      <formula>NuméroDuMoisÀAfficher&lt;&gt;MONTH(B6)</formula>
    </cfRule>
  </conditionalFormatting>
  <dataValidations count="15">
    <dataValidation allowBlank="1" showInputMessage="1" showErrorMessage="1" prompt="Jour de la semaine déterminé automatiquement" sqref="C5:H5" xr:uid="{00000000-0002-0000-05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5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500-000002000000}"/>
    <dataValidation allowBlank="1" showInputMessage="1" showErrorMessage="1" prompt="Entrez les notes mensuelles dans cette cellule" sqref="E16:H17" xr:uid="{00000000-0002-0000-05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5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500-000005000000}"/>
    <dataValidation allowBlank="1" showInputMessage="1" showErrorMessage="1" prompt="Entrez les notes mensuelles dans la cellule à droite" sqref="D16" xr:uid="{00000000-0002-0000-05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500-000007000000}"/>
    <dataValidation allowBlank="1" showInputMessage="1" showErrorMessage="1" prompt="Entrez une année dans cette cellule" sqref="H3" xr:uid="{00000000-0002-0000-0500-000008000000}"/>
    <dataValidation allowBlank="1" showInputMessage="1" showErrorMessage="1" prompt="Sélectionnez le jour de début de la semaine dans la cellule à droite" sqref="G4" xr:uid="{00000000-0002-0000-0500-000009000000}"/>
    <dataValidation allowBlank="1" showInputMessage="1" showErrorMessage="1" prompt="Entrez l’année civile dans la cellule à droite" sqref="G3" xr:uid="{00000000-0002-0000-0500-00000A000000}"/>
    <dataValidation allowBlank="1" showInputMessage="1" showErrorMessage="1" prompt="Sélectionnez le mois du calendrier dans la cellule à droite" sqref="G2" xr:uid="{00000000-0002-0000-05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5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5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5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pageSetUpPr autoPageBreaks="0" fitToPage="1"/>
  </sheetPr>
  <dimension ref="A1:H17"/>
  <sheetViews>
    <sheetView showGridLines="0" zoomScale="67" zoomScaleNormal="100" workbookViewId="0">
      <selection activeCell="G2" sqref="G2:H4"/>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JUILLET</v>
      </c>
      <c r="C1" s="33"/>
    </row>
    <row r="2" spans="1:8" ht="16.5" customHeight="1" x14ac:dyDescent="0.3">
      <c r="B2" s="30">
        <f>AnnéeÀAfficher</f>
        <v>2020</v>
      </c>
      <c r="C2" s="30"/>
      <c r="G2" s="15" t="s">
        <v>2</v>
      </c>
      <c r="H2" s="15" t="s">
        <v>16</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44004</v>
      </c>
      <c r="C5" s="6">
        <v>44005</v>
      </c>
      <c r="D5" s="6">
        <v>44006</v>
      </c>
      <c r="E5" s="6">
        <v>44007</v>
      </c>
      <c r="F5" s="6">
        <v>44008</v>
      </c>
      <c r="G5" s="6">
        <v>44009</v>
      </c>
      <c r="H5" s="6">
        <v>44010</v>
      </c>
    </row>
    <row r="6" spans="1:8" ht="24" customHeight="1" x14ac:dyDescent="0.3">
      <c r="A6" s="2"/>
      <c r="B6" s="20">
        <f t="array" ref="B6:H6">INDEX(calendrier,ndx+0,modèlejour)</f>
        <v>44011</v>
      </c>
      <c r="C6" s="20">
        <v>44012</v>
      </c>
      <c r="D6" s="20">
        <v>44013</v>
      </c>
      <c r="E6" s="20">
        <v>44014</v>
      </c>
      <c r="F6" s="20">
        <v>44015</v>
      </c>
      <c r="G6" s="20">
        <v>44016</v>
      </c>
      <c r="H6" s="20">
        <v>44017</v>
      </c>
    </row>
    <row r="7" spans="1:8" ht="59.25" customHeight="1" x14ac:dyDescent="0.3">
      <c r="A7" s="2" t="s">
        <v>0</v>
      </c>
      <c r="B7" s="3"/>
      <c r="C7" s="3"/>
      <c r="D7" s="3"/>
      <c r="E7" s="3"/>
      <c r="F7" s="3"/>
      <c r="G7" s="3"/>
      <c r="H7" s="3"/>
    </row>
    <row r="8" spans="1:8" ht="24" customHeight="1" x14ac:dyDescent="0.3">
      <c r="A8" s="2"/>
      <c r="B8" s="20">
        <f t="array" ref="B8:H8">INDEX(calendrier,ndx+1,modèlejour)</f>
        <v>44018</v>
      </c>
      <c r="C8" s="20">
        <v>44019</v>
      </c>
      <c r="D8" s="20">
        <v>44020</v>
      </c>
      <c r="E8" s="20">
        <v>44021</v>
      </c>
      <c r="F8" s="20">
        <v>44022</v>
      </c>
      <c r="G8" s="20">
        <v>44023</v>
      </c>
      <c r="H8" s="20">
        <v>44024</v>
      </c>
    </row>
    <row r="9" spans="1:8" ht="59.25" customHeight="1" x14ac:dyDescent="0.3">
      <c r="A9" s="2" t="s">
        <v>0</v>
      </c>
      <c r="B9" s="3"/>
      <c r="C9" s="3"/>
      <c r="D9" s="3"/>
      <c r="E9" s="3"/>
      <c r="F9" s="3"/>
      <c r="G9" s="3"/>
      <c r="H9" s="3"/>
    </row>
    <row r="10" spans="1:8" ht="24" customHeight="1" x14ac:dyDescent="0.3">
      <c r="A10" s="2"/>
      <c r="B10" s="20">
        <f t="array" ref="B10:H10">INDEX(calendrier,ndx+2,modèlejour)</f>
        <v>44025</v>
      </c>
      <c r="C10" s="20">
        <v>44026</v>
      </c>
      <c r="D10" s="20">
        <v>44027</v>
      </c>
      <c r="E10" s="20">
        <v>44028</v>
      </c>
      <c r="F10" s="20">
        <v>44029</v>
      </c>
      <c r="G10" s="20">
        <v>44030</v>
      </c>
      <c r="H10" s="20">
        <v>44031</v>
      </c>
    </row>
    <row r="11" spans="1:8" ht="59.25" customHeight="1" x14ac:dyDescent="0.3">
      <c r="A11" s="2" t="s">
        <v>0</v>
      </c>
      <c r="B11" s="3"/>
      <c r="C11" s="3"/>
      <c r="D11" s="4"/>
      <c r="E11" s="4"/>
      <c r="F11" s="4"/>
      <c r="G11" s="3"/>
      <c r="H11" s="3"/>
    </row>
    <row r="12" spans="1:8" ht="24" customHeight="1" x14ac:dyDescent="0.3">
      <c r="A12" s="2"/>
      <c r="B12" s="20">
        <f t="array" ref="B12:H12">INDEX(calendrier,ndx+3,modèlejour)</f>
        <v>44032</v>
      </c>
      <c r="C12" s="20">
        <v>44033</v>
      </c>
      <c r="D12" s="20">
        <v>44034</v>
      </c>
      <c r="E12" s="20">
        <v>44035</v>
      </c>
      <c r="F12" s="20">
        <v>44036</v>
      </c>
      <c r="G12" s="20">
        <v>44037</v>
      </c>
      <c r="H12" s="20">
        <v>44038</v>
      </c>
    </row>
    <row r="13" spans="1:8" ht="59.25" customHeight="1" x14ac:dyDescent="0.3">
      <c r="A13" s="2" t="s">
        <v>0</v>
      </c>
      <c r="B13" s="3"/>
      <c r="C13" s="4"/>
      <c r="D13" s="3"/>
      <c r="E13" s="3"/>
      <c r="F13" s="3"/>
      <c r="G13" s="3"/>
      <c r="H13" s="3"/>
    </row>
    <row r="14" spans="1:8" ht="24" customHeight="1" x14ac:dyDescent="0.3">
      <c r="A14" s="2"/>
      <c r="B14" s="20">
        <f t="array" ref="B14:H14">INDEX(calendrier,ndx+4,modèlejour)</f>
        <v>44039</v>
      </c>
      <c r="C14" s="20">
        <v>44040</v>
      </c>
      <c r="D14" s="20">
        <v>44041</v>
      </c>
      <c r="E14" s="20">
        <v>44042</v>
      </c>
      <c r="F14" s="20">
        <v>44043</v>
      </c>
      <c r="G14" s="20">
        <v>44044</v>
      </c>
      <c r="H14" s="20">
        <v>44045</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44046</v>
      </c>
      <c r="C16" s="20">
        <v>44047</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5" priority="1">
      <formula>NuméroDuMoisÀAfficher&lt;&gt;MONTH(B6)</formula>
    </cfRule>
  </conditionalFormatting>
  <dataValidations count="15">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600-000000000000}"/>
    <dataValidation allowBlank="1" showInputMessage="1" showErrorMessage="1" prompt="Jour de la semaine déterminé automatiquement" sqref="C5:H5" xr:uid="{00000000-0002-0000-06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600-000002000000}"/>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600-000003000000}">
      <formula1>"LUNDI,MARDI,MERCREDI,JEUDI,VENDREDI,SAMEDI,DIMANCHE"</formula1>
    </dataValidation>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600-000004000000}">
      <formula1>"Janvier,Février,Mars,Avril,Mai,Juin,Juillet,Août,Septembre,Octobre,Novembre,Décembre"</formula1>
    </dataValidation>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600-000005000000}"/>
    <dataValidation allowBlank="1" showInputMessage="1" showErrorMessage="1" prompt="Sélectionnez le mois du calendrier dans la cellule à droite" sqref="G2" xr:uid="{00000000-0002-0000-0600-000006000000}"/>
    <dataValidation allowBlank="1" showInputMessage="1" showErrorMessage="1" prompt="Entrez l’année civile dans la cellule à droite" sqref="G3" xr:uid="{00000000-0002-0000-0600-000007000000}"/>
    <dataValidation allowBlank="1" showInputMessage="1" showErrorMessage="1" prompt="Sélectionnez le jour de début de la semaine dans la cellule à droite" sqref="G4" xr:uid="{00000000-0002-0000-0600-000008000000}"/>
    <dataValidation allowBlank="1" showInputMessage="1" showErrorMessage="1" prompt="Entrez une année dans cette cellule" sqref="H3" xr:uid="{00000000-0002-0000-0600-000009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600-00000A000000}"/>
    <dataValidation allowBlank="1" showInputMessage="1" showErrorMessage="1" prompt="Entrez les notes mensuelles dans la cellule à droite" sqref="D16" xr:uid="{00000000-0002-0000-0600-00000B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600-00000C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600-00000D000000}"/>
    <dataValidation allowBlank="1" showInputMessage="1" showErrorMessage="1" prompt="Entrez les notes mensuelles dans cette cellule" sqref="E16:H17" xr:uid="{00000000-0002-0000-0600-00000E000000}"/>
  </dataValidations>
  <printOptions horizontalCentered="1" verticalCentered="1"/>
  <pageMargins left="0.45" right="0.45" top="0.4" bottom="0.5" header="0.3" footer="0.3"/>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pageSetUpPr autoPageBreaks="0" fitToPage="1"/>
  </sheetPr>
  <dimension ref="A1:H17"/>
  <sheetViews>
    <sheetView showGridLines="0" topLeftCell="A13" zoomScale="67" zoomScaleNormal="100" workbookViewId="0">
      <selection activeCell="G23" sqref="G23"/>
    </sheetView>
  </sheetViews>
  <sheetFormatPr baseColWidth="10" defaultColWidth="9" defaultRowHeight="16.5" x14ac:dyDescent="0.3"/>
  <cols>
    <col min="1" max="1" width="2.625" style="1" customWidth="1"/>
    <col min="2" max="8" width="22.625" style="1" customWidth="1"/>
    <col min="9" max="9" width="2.625" style="1" customWidth="1"/>
    <col min="10" max="10" width="9" style="1"/>
    <col min="11" max="11" width="10.875" style="1" bestFit="1" customWidth="1"/>
    <col min="12" max="16384" width="9" style="1"/>
  </cols>
  <sheetData>
    <row r="1" spans="1:8" ht="38.1" customHeight="1" x14ac:dyDescent="0.4">
      <c r="B1" s="33" t="str">
        <f>UPPER(MoisÀAfficher)</f>
        <v>AOÛT</v>
      </c>
      <c r="C1" s="33"/>
    </row>
    <row r="2" spans="1:8" ht="16.5" customHeight="1" x14ac:dyDescent="0.3">
      <c r="B2" s="30">
        <f>AnnéeÀAfficher</f>
        <v>2020</v>
      </c>
      <c r="C2" s="30"/>
      <c r="G2" s="15" t="s">
        <v>2</v>
      </c>
      <c r="H2" s="15" t="s">
        <v>17</v>
      </c>
    </row>
    <row r="3" spans="1:8" ht="16.5" customHeight="1" x14ac:dyDescent="0.3">
      <c r="B3" s="30"/>
      <c r="C3" s="30"/>
      <c r="G3" s="16" t="s">
        <v>3</v>
      </c>
      <c r="H3" s="16">
        <f>Année!D6</f>
        <v>2020</v>
      </c>
    </row>
    <row r="4" spans="1:8" ht="16.5" customHeight="1" x14ac:dyDescent="0.3">
      <c r="B4" s="30"/>
      <c r="C4" s="30"/>
      <c r="G4" s="17" t="s">
        <v>4</v>
      </c>
      <c r="H4" s="17" t="s">
        <v>5</v>
      </c>
    </row>
    <row r="5" spans="1:8" ht="45.95" customHeight="1" x14ac:dyDescent="0.3">
      <c r="B5" s="6">
        <f t="array" ref="B5:H5">INDEX(calendrier,,modèlejour)</f>
        <v>44032</v>
      </c>
      <c r="C5" s="6">
        <v>44033</v>
      </c>
      <c r="D5" s="6">
        <v>44034</v>
      </c>
      <c r="E5" s="6">
        <v>44035</v>
      </c>
      <c r="F5" s="6">
        <v>44036</v>
      </c>
      <c r="G5" s="6">
        <v>44037</v>
      </c>
      <c r="H5" s="6">
        <v>44038</v>
      </c>
    </row>
    <row r="6" spans="1:8" ht="24" customHeight="1" x14ac:dyDescent="0.3">
      <c r="A6" s="2"/>
      <c r="B6" s="20">
        <f t="array" ref="B6:H6">INDEX(calendrier,ndx+0,modèlejour)</f>
        <v>44039</v>
      </c>
      <c r="C6" s="20">
        <v>44040</v>
      </c>
      <c r="D6" s="20">
        <v>44041</v>
      </c>
      <c r="E6" s="20">
        <v>44042</v>
      </c>
      <c r="F6" s="20">
        <v>44043</v>
      </c>
      <c r="G6" s="20">
        <v>44044</v>
      </c>
      <c r="H6" s="20">
        <v>44045</v>
      </c>
    </row>
    <row r="7" spans="1:8" ht="59.25" customHeight="1" x14ac:dyDescent="0.3">
      <c r="A7" s="2" t="s">
        <v>0</v>
      </c>
      <c r="B7" s="3"/>
      <c r="C7" s="3"/>
      <c r="D7" s="3"/>
      <c r="E7" s="3"/>
      <c r="F7" s="3"/>
      <c r="G7" s="4"/>
      <c r="H7" s="3"/>
    </row>
    <row r="8" spans="1:8" ht="24" customHeight="1" x14ac:dyDescent="0.3">
      <c r="A8" s="2"/>
      <c r="B8" s="20">
        <f t="array" ref="B8:H8">INDEX(calendrier,ndx+1,modèlejour)</f>
        <v>44046</v>
      </c>
      <c r="C8" s="20">
        <v>44047</v>
      </c>
      <c r="D8" s="20">
        <v>44048</v>
      </c>
      <c r="E8" s="20">
        <v>44049</v>
      </c>
      <c r="F8" s="20">
        <v>44050</v>
      </c>
      <c r="G8" s="20">
        <v>44051</v>
      </c>
      <c r="H8" s="20">
        <v>44052</v>
      </c>
    </row>
    <row r="9" spans="1:8" ht="59.25" customHeight="1" x14ac:dyDescent="0.3">
      <c r="A9" s="2" t="s">
        <v>0</v>
      </c>
      <c r="B9" s="3"/>
      <c r="C9" s="4"/>
      <c r="D9" s="3"/>
      <c r="E9" s="3"/>
      <c r="F9" s="3"/>
      <c r="G9" s="3"/>
      <c r="H9" s="3"/>
    </row>
    <row r="10" spans="1:8" ht="24" customHeight="1" x14ac:dyDescent="0.3">
      <c r="A10" s="2"/>
      <c r="B10" s="20">
        <f t="array" ref="B10:H10">INDEX(calendrier,ndx+2,modèlejour)</f>
        <v>44053</v>
      </c>
      <c r="C10" s="20">
        <v>44054</v>
      </c>
      <c r="D10" s="20">
        <v>44055</v>
      </c>
      <c r="E10" s="20">
        <v>44056</v>
      </c>
      <c r="F10" s="20">
        <v>44057</v>
      </c>
      <c r="G10" s="20">
        <v>44058</v>
      </c>
      <c r="H10" s="20">
        <v>44059</v>
      </c>
    </row>
    <row r="11" spans="1:8" ht="59.25" customHeight="1" x14ac:dyDescent="0.3">
      <c r="A11" s="2" t="s">
        <v>0</v>
      </c>
      <c r="B11" s="3"/>
      <c r="C11" s="3"/>
      <c r="D11" s="4"/>
      <c r="E11" s="4"/>
      <c r="F11" s="3"/>
      <c r="G11" s="3"/>
      <c r="H11" s="3"/>
    </row>
    <row r="12" spans="1:8" ht="24" customHeight="1" x14ac:dyDescent="0.3">
      <c r="A12" s="2"/>
      <c r="B12" s="20">
        <f t="array" ref="B12:H12">INDEX(calendrier,ndx+3,modèlejour)</f>
        <v>44060</v>
      </c>
      <c r="C12" s="20">
        <v>44061</v>
      </c>
      <c r="D12" s="20">
        <v>44062</v>
      </c>
      <c r="E12" s="20">
        <v>44063</v>
      </c>
      <c r="F12" s="20">
        <v>44064</v>
      </c>
      <c r="G12" s="20">
        <v>44065</v>
      </c>
      <c r="H12" s="20">
        <v>44066</v>
      </c>
    </row>
    <row r="13" spans="1:8" ht="59.25" customHeight="1" x14ac:dyDescent="0.3">
      <c r="A13" s="2" t="s">
        <v>0</v>
      </c>
      <c r="B13" s="3"/>
      <c r="C13" s="3"/>
      <c r="D13" s="4"/>
      <c r="E13" s="3"/>
      <c r="F13" s="3"/>
      <c r="G13" s="3"/>
      <c r="H13" s="3"/>
    </row>
    <row r="14" spans="1:8" ht="24" customHeight="1" x14ac:dyDescent="0.3">
      <c r="A14" s="2"/>
      <c r="B14" s="20">
        <f t="array" ref="B14:H14">INDEX(calendrier,ndx+4,modèlejour)</f>
        <v>44067</v>
      </c>
      <c r="C14" s="20">
        <v>44068</v>
      </c>
      <c r="D14" s="20">
        <v>44069</v>
      </c>
      <c r="E14" s="20">
        <v>44070</v>
      </c>
      <c r="F14" s="20">
        <v>44071</v>
      </c>
      <c r="G14" s="20">
        <v>44072</v>
      </c>
      <c r="H14" s="20">
        <v>44073</v>
      </c>
    </row>
    <row r="15" spans="1:8" ht="59.25" customHeight="1" x14ac:dyDescent="0.3">
      <c r="A15" s="2" t="s">
        <v>0</v>
      </c>
      <c r="B15" s="3"/>
      <c r="C15" s="3"/>
      <c r="D15" s="3"/>
      <c r="E15" s="3"/>
      <c r="F15" s="3"/>
      <c r="G15" s="3"/>
      <c r="H15" s="3"/>
    </row>
    <row r="16" spans="1:8" ht="24" customHeight="1" x14ac:dyDescent="0.3">
      <c r="A16" s="2"/>
      <c r="B16" s="20">
        <f t="array" ref="B16:C16">INDEX(calendrier,ndx+5,modèlejour)</f>
        <v>44074</v>
      </c>
      <c r="C16" s="20">
        <v>44075</v>
      </c>
      <c r="D16" s="18" t="s">
        <v>1</v>
      </c>
      <c r="E16" s="34"/>
      <c r="F16" s="34"/>
      <c r="G16" s="34"/>
      <c r="H16" s="34"/>
    </row>
    <row r="17" spans="1:8" ht="59.25" customHeight="1" x14ac:dyDescent="0.3">
      <c r="A17" s="2" t="s">
        <v>0</v>
      </c>
      <c r="B17" s="3"/>
      <c r="C17" s="4"/>
      <c r="D17" s="5"/>
      <c r="E17" s="34"/>
      <c r="F17" s="34"/>
      <c r="G17" s="34"/>
      <c r="H17" s="34"/>
    </row>
  </sheetData>
  <mergeCells count="3">
    <mergeCell ref="B1:C1"/>
    <mergeCell ref="B2:C4"/>
    <mergeCell ref="E16:H17"/>
  </mergeCells>
  <conditionalFormatting sqref="B17:C17 B8:E13 B16:E16 B6:H7 B14:H15">
    <cfRule type="expression" dxfId="4" priority="1">
      <formula>NuméroDuMoisÀAfficher&lt;&gt;MONTH(B6)</formula>
    </cfRule>
  </conditionalFormatting>
  <dataValidations count="15">
    <dataValidation allowBlank="1" showInputMessage="1" showErrorMessage="1" prompt="Jour de la semaine déterminé automatiquement" sqref="C5:H5" xr:uid="{00000000-0002-0000-0700-000000000000}"/>
    <dataValidation allowBlank="1" showInputMessage="1" showErrorMessage="1" prompt="Cette ligne contient les noms des jours de la semaine pour ce calendrier. Cette cellule contient le jour de début de la semaine. Pour modifier le jour de début, sélectionnez un autre jour dans la liste déroulante de la cellule H4" sqref="B5" xr:uid="{00000000-0002-0000-0700-000001000000}"/>
    <dataValidation allowBlank="1" showInputMessage="1" showErrorMessage="1" prompt="Cette ligne ainsi que les lignes 8, 10, 12, 14 et 16, contiennent les jours civils de la semaine. Si cette cellule ne contient pas le numéro 1, c’est qu’il s’agit d’un jour du mois précédent" sqref="B6" xr:uid="{00000000-0002-0000-0700-000002000000}"/>
    <dataValidation allowBlank="1" showInputMessage="1" showErrorMessage="1" prompt="Entrez les notes mensuelles dans cette cellule" sqref="E16:H17" xr:uid="{00000000-0002-0000-0700-000003000000}"/>
    <dataValidation allowBlank="1" showInputMessage="1" showErrorMessage="1" prompt="L’année dans cette cellule est automatiquement mise à jour en fonction de l’année entrée dans la cellule H3. Le calendrier ci-dessous présente les dates des mois précédent et suivant. Entrez les notes mensuelles dans la cellule E16" sqref="B2:C4" xr:uid="{00000000-0002-0000-0700-000004000000}"/>
    <dataValidation allowBlank="1" showInputMessage="1" showErrorMessage="1" prompt="Le mois dans cette cellule est automatiquement mis à jour en fonction du mois sélectionné dans la cellule H2. Pour modifier le mois, sélectionnez un autre mois dans la liste déroulante de la cellule H2" sqref="B1:C1" xr:uid="{00000000-0002-0000-0700-000005000000}"/>
    <dataValidation allowBlank="1" showInputMessage="1" showErrorMessage="1" prompt="Entrez les notes mensuelles dans la cellule à droite" sqref="D16" xr:uid="{00000000-0002-0000-0700-000006000000}"/>
    <dataValidation allowBlank="1" showInputMessage="1" showErrorMessage="1" prompt="Cette ligne ainsi que les lignes 9, 11, 13, 15 et 17 sont des cellules destinées à la saisie de notes quotidiennes en rapport avec le jour civil figurant dans la cellule située au-dessus. Entrez les notes mensuelles dans la cellule E16" sqref="B7" xr:uid="{00000000-0002-0000-0700-000007000000}"/>
    <dataValidation allowBlank="1" showInputMessage="1" showErrorMessage="1" prompt="Entrez une année dans cette cellule" sqref="H3" xr:uid="{00000000-0002-0000-0700-000008000000}"/>
    <dataValidation allowBlank="1" showInputMessage="1" showErrorMessage="1" prompt="Sélectionnez le jour de début de la semaine dans la cellule à droite" sqref="G4" xr:uid="{00000000-0002-0000-0700-000009000000}"/>
    <dataValidation allowBlank="1" showInputMessage="1" showErrorMessage="1" prompt="Entrez l’année civile dans la cellule à droite" sqref="G3" xr:uid="{00000000-0002-0000-0700-00000A000000}"/>
    <dataValidation allowBlank="1" showInputMessage="1" showErrorMessage="1" prompt="Sélectionnez le mois du calendrier dans la cellule à droite" sqref="G2" xr:uid="{00000000-0002-0000-0700-00000B000000}"/>
    <dataValidation allowBlank="1" showInputMessage="1" showErrorMessage="1" prompt="Créez un calendrier mensuel pour chaque mois de n’importe quelle année via cette feuille de calcul. Sélectionnez le mois dans la cellule H2, modifiez l’année dans la cellule H3 et choisissez le jour de début de la semaine dans la cellule H4" sqref="A1" xr:uid="{00000000-0002-0000-0700-00000C000000}"/>
    <dataValidation type="list" errorStyle="warning" allowBlank="1" showInputMessage="1" showErrorMessage="1" error="Sélectionnez un mois dans la liste. Sélectionnez ANNULER, puis appuyez sur ALT+FLÈCHE BAS pour choisir un mois dans la liste déroulante." prompt="Sélectionnez un mois dans cette cellule. Appuyez sur ALT+BAS pour ouvrir la liste déroulante, puis sur ENTRÉE pour opérer une sélection." sqref="H2" xr:uid="{00000000-0002-0000-0700-00000D000000}">
      <formula1>"Janvier,Février,Mars,Avril,Mai,Juin,Juillet,Août,Septembre,Octobre,Novembre,Décembre"</formula1>
    </dataValidation>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BAS pour ouvrir la liste déroulante, puis sur ENTRÉE pour opérer une sélection." sqref="H4" xr:uid="{00000000-0002-0000-0700-00000E000000}">
      <formula1>"LUNDI,MARDI,MERCREDI,JEUDI,VENDREDI,SAMEDI,DIMANCHE"</formula1>
    </dataValidation>
  </dataValidations>
  <printOptions horizontalCentered="1" verticalCentered="1"/>
  <pageMargins left="0.45" right="0.45" top="0.4" bottom="0.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96</vt:i4>
      </vt:variant>
    </vt:vector>
  </HeadingPairs>
  <TitlesOfParts>
    <vt:vector size="109" baseType="lpstr">
      <vt:lpstr>Année</vt:lpstr>
      <vt:lpstr>Janvier</vt:lpstr>
      <vt:lpstr> Février</vt:lpstr>
      <vt:lpstr>Mars</vt:lpstr>
      <vt:lpstr>Avril</vt:lpstr>
      <vt:lpstr>Mai</vt:lpstr>
      <vt:lpstr>Juin</vt:lpstr>
      <vt:lpstr>Juillet</vt:lpstr>
      <vt:lpstr>Aout</vt:lpstr>
      <vt:lpstr>Septembre</vt:lpstr>
      <vt:lpstr>Octobre</vt:lpstr>
      <vt:lpstr>Novembre</vt:lpstr>
      <vt:lpstr>Décembre</vt:lpstr>
      <vt:lpstr>' Février'!AnnéeÀAfficher</vt:lpstr>
      <vt:lpstr>Aout!AnnéeÀAfficher</vt:lpstr>
      <vt:lpstr>Avril!AnnéeÀAfficher</vt:lpstr>
      <vt:lpstr>Décembre!AnnéeÀAfficher</vt:lpstr>
      <vt:lpstr>Janvier!AnnéeÀAfficher</vt:lpstr>
      <vt:lpstr>Juillet!AnnéeÀAfficher</vt:lpstr>
      <vt:lpstr>Juin!AnnéeÀAfficher</vt:lpstr>
      <vt:lpstr>Mai!AnnéeÀAfficher</vt:lpstr>
      <vt:lpstr>Mars!AnnéeÀAfficher</vt:lpstr>
      <vt:lpstr>Novembre!AnnéeÀAfficher</vt:lpstr>
      <vt:lpstr>Octobre!AnnéeÀAfficher</vt:lpstr>
      <vt:lpstr>Septembre!AnnéeÀAfficher</vt:lpstr>
      <vt:lpstr>' Février'!DébutSemaine</vt:lpstr>
      <vt:lpstr>Aout!DébutSemaine</vt:lpstr>
      <vt:lpstr>Avril!DébutSemaine</vt:lpstr>
      <vt:lpstr>Décembre!DébutSemaine</vt:lpstr>
      <vt:lpstr>Janvier!DébutSemaine</vt:lpstr>
      <vt:lpstr>Juillet!DébutSemaine</vt:lpstr>
      <vt:lpstr>Juin!DébutSemaine</vt:lpstr>
      <vt:lpstr>Mai!DébutSemaine</vt:lpstr>
      <vt:lpstr>Mars!DébutSemaine</vt:lpstr>
      <vt:lpstr>Novembre!DébutSemaine</vt:lpstr>
      <vt:lpstr>Octobre!DébutSemaine</vt:lpstr>
      <vt:lpstr>Septembre!DébutSemaine</vt:lpstr>
      <vt:lpstr>' Février'!JourDuDébut</vt:lpstr>
      <vt:lpstr>Aout!JourDuDébut</vt:lpstr>
      <vt:lpstr>Avril!JourDuDébut</vt:lpstr>
      <vt:lpstr>Décembre!JourDuDébut</vt:lpstr>
      <vt:lpstr>Janvier!JourDuDébut</vt:lpstr>
      <vt:lpstr>Juillet!JourDuDébut</vt:lpstr>
      <vt:lpstr>Juin!JourDuDébut</vt:lpstr>
      <vt:lpstr>Mai!JourDuDébut</vt:lpstr>
      <vt:lpstr>Mars!JourDuDébut</vt:lpstr>
      <vt:lpstr>Novembre!JourDuDébut</vt:lpstr>
      <vt:lpstr>Octobre!JourDuDébut</vt:lpstr>
      <vt:lpstr>Septembre!JourDuDébut</vt:lpstr>
      <vt:lpstr>' Février'!MoisÀAfficher</vt:lpstr>
      <vt:lpstr>Aout!MoisÀAfficher</vt:lpstr>
      <vt:lpstr>Avril!MoisÀAfficher</vt:lpstr>
      <vt:lpstr>Décembre!MoisÀAfficher</vt:lpstr>
      <vt:lpstr>Janvier!MoisÀAfficher</vt:lpstr>
      <vt:lpstr>Juillet!MoisÀAfficher</vt:lpstr>
      <vt:lpstr>Juin!MoisÀAfficher</vt:lpstr>
      <vt:lpstr>Mai!MoisÀAfficher</vt:lpstr>
      <vt:lpstr>Mars!MoisÀAfficher</vt:lpstr>
      <vt:lpstr>Novembre!MoisÀAfficher</vt:lpstr>
      <vt:lpstr>Octobre!MoisÀAfficher</vt:lpstr>
      <vt:lpstr>Septembre!MoisÀAfficher</vt:lpstr>
      <vt:lpstr>' Février'!ZoneTitre1...H15.1</vt:lpstr>
      <vt:lpstr>Aout!ZoneTitre1...H15.1</vt:lpstr>
      <vt:lpstr>Avril!ZoneTitre1...H15.1</vt:lpstr>
      <vt:lpstr>Décembre!ZoneTitre1...H15.1</vt:lpstr>
      <vt:lpstr>Janvier!ZoneTitre1...H15.1</vt:lpstr>
      <vt:lpstr>Juillet!ZoneTitre1...H15.1</vt:lpstr>
      <vt:lpstr>Juin!ZoneTitre1...H15.1</vt:lpstr>
      <vt:lpstr>Mai!ZoneTitre1...H15.1</vt:lpstr>
      <vt:lpstr>Mars!ZoneTitre1...H15.1</vt:lpstr>
      <vt:lpstr>Novembre!ZoneTitre1...H15.1</vt:lpstr>
      <vt:lpstr>Octobre!ZoneTitre1...H15.1</vt:lpstr>
      <vt:lpstr>Septembre!ZoneTitre1...H15.1</vt:lpstr>
      <vt:lpstr>' Février'!ZoneTitre2...c17.1</vt:lpstr>
      <vt:lpstr>Aout!ZoneTitre2...c17.1</vt:lpstr>
      <vt:lpstr>Avril!ZoneTitre2...c17.1</vt:lpstr>
      <vt:lpstr>Décembre!ZoneTitre2...c17.1</vt:lpstr>
      <vt:lpstr>Janvier!ZoneTitre2...c17.1</vt:lpstr>
      <vt:lpstr>Juillet!ZoneTitre2...c17.1</vt:lpstr>
      <vt:lpstr>Juin!ZoneTitre2...c17.1</vt:lpstr>
      <vt:lpstr>Mai!ZoneTitre2...c17.1</vt:lpstr>
      <vt:lpstr>Mars!ZoneTitre2...c17.1</vt:lpstr>
      <vt:lpstr>Novembre!ZoneTitre2...c17.1</vt:lpstr>
      <vt:lpstr>Octobre!ZoneTitre2...c17.1</vt:lpstr>
      <vt:lpstr>Septembre!ZoneTitre2...c17.1</vt:lpstr>
      <vt:lpstr>' Février'!ZoneTitreLigne1...H4.1</vt:lpstr>
      <vt:lpstr>Aout!ZoneTitreLigne1...H4.1</vt:lpstr>
      <vt:lpstr>Avril!ZoneTitreLigne1...H4.1</vt:lpstr>
      <vt:lpstr>Décembre!ZoneTitreLigne1...H4.1</vt:lpstr>
      <vt:lpstr>Janvier!ZoneTitreLigne1...H4.1</vt:lpstr>
      <vt:lpstr>Juillet!ZoneTitreLigne1...H4.1</vt:lpstr>
      <vt:lpstr>Juin!ZoneTitreLigne1...H4.1</vt:lpstr>
      <vt:lpstr>Mai!ZoneTitreLigne1...H4.1</vt:lpstr>
      <vt:lpstr>Mars!ZoneTitreLigne1...H4.1</vt:lpstr>
      <vt:lpstr>Novembre!ZoneTitreLigne1...H4.1</vt:lpstr>
      <vt:lpstr>Octobre!ZoneTitreLigne1...H4.1</vt:lpstr>
      <vt:lpstr>Septembre!ZoneTitreLigne1...H4.1</vt:lpstr>
      <vt:lpstr>' Février'!ZoneTitreLigne2...E16.1</vt:lpstr>
      <vt:lpstr>Aout!ZoneTitreLigne2...E16.1</vt:lpstr>
      <vt:lpstr>Avril!ZoneTitreLigne2...E16.1</vt:lpstr>
      <vt:lpstr>Décembre!ZoneTitreLigne2...E16.1</vt:lpstr>
      <vt:lpstr>Janvier!ZoneTitreLigne2...E16.1</vt:lpstr>
      <vt:lpstr>Juillet!ZoneTitreLigne2...E16.1</vt:lpstr>
      <vt:lpstr>Juin!ZoneTitreLigne2...E16.1</vt:lpstr>
      <vt:lpstr>Mai!ZoneTitreLigne2...E16.1</vt:lpstr>
      <vt:lpstr>Mars!ZoneTitreLigne2...E16.1</vt:lpstr>
      <vt:lpstr>Novembre!ZoneTitreLigne2...E16.1</vt:lpstr>
      <vt:lpstr>Octobre!ZoneTitreLigne2...E16.1</vt:lpstr>
      <vt:lpstr>Septembre!ZoneTitreLigne2...E16.1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demeu</dc:creator>
  <cp:lastModifiedBy>Lauriane</cp:lastModifiedBy>
  <dcterms:created xsi:type="dcterms:W3CDTF">2016-12-27T09:47:16Z</dcterms:created>
  <dcterms:modified xsi:type="dcterms:W3CDTF">2019-11-08T16:08:26Z</dcterms:modified>
</cp:coreProperties>
</file>