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auriane\Dropbox\2 - Démarche Qualité\4 - Processus\PS04-02_Gestion des ressources matérielles\"/>
    </mc:Choice>
  </mc:AlternateContent>
  <xr:revisionPtr revIDLastSave="0" documentId="13_ncr:1_{F0C7AC15-EBA0-4BD1-8F73-2372909126BF}" xr6:coauthVersionLast="45" xr6:coauthVersionMax="45" xr10:uidLastSave="{00000000-0000-0000-0000-000000000000}"/>
  <bookViews>
    <workbookView xWindow="-120" yWindow="-120" windowWidth="20730" windowHeight="11160" tabRatio="634" firstSheet="2" activeTab="4" xr2:uid="{00000000-000D-0000-FFFF-FFFF00000000}"/>
  </bookViews>
  <sheets>
    <sheet name="PAGE DE GARDE" sheetId="29" r:id="rId1"/>
    <sheet name="PRESENTATION" sheetId="3" r:id="rId2"/>
    <sheet name="DESCRIPTION ACTIVITES " sheetId="31" r:id="rId3"/>
    <sheet name="RESSOURCES ET PERFORMANCE" sheetId="20" r:id="rId4"/>
    <sheet name="RISQUES ET AMELIORATION" sheetId="13" r:id="rId5"/>
  </sheets>
  <definedNames>
    <definedName name="Z_336C3443_797F_7E4A_87F9_5BA47B5AC142_.wvu.PrintArea" localSheetId="0" hidden="1">'PAGE DE GARDE'!$A$1:$E$19</definedName>
    <definedName name="Z_336C3443_797F_7E4A_87F9_5BA47B5AC142_.wvu.PrintArea" localSheetId="1" hidden="1">PRESENTATION!$A$1:$C$46</definedName>
    <definedName name="Z_336C3443_797F_7E4A_87F9_5BA47B5AC142_.wvu.PrintArea" localSheetId="3" hidden="1">'RESSOURCES ET PERFORMANCE'!$A$1:$G$25</definedName>
    <definedName name="Z_336C3443_797F_7E4A_87F9_5BA47B5AC142_.wvu.PrintArea" localSheetId="4" hidden="1">'RISQUES ET AMELIORATION'!$A$8:$F$13</definedName>
    <definedName name="_xlnm.Print_Area" localSheetId="0">'PAGE DE GARDE'!$A$1:$E$19</definedName>
    <definedName name="_xlnm.Print_Area" localSheetId="1">PRESENTATION!$A$1:$C$46</definedName>
    <definedName name="_xlnm.Print_Area" localSheetId="3">'RESSOURCES ET PERFORMANCE'!$A$1:$G$25</definedName>
    <definedName name="_xlnm.Print_Area" localSheetId="4">'RISQUES ET AMELIORATION'!$A$8:$F$13</definedName>
  </definedNames>
  <calcPr calcId="181029"/>
  <customWorkbookViews>
    <customWorkbookView name="P2" guid="{336C3443-797F-7E4A-87F9-5BA47B5AC142}" yWindow="54" windowWidth="1280" windowHeight="839" tabRatio="379" activeSheetId="29" showStatusbar="0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0" i="13" l="1"/>
  <c r="I10" i="13" s="1"/>
  <c r="F11" i="13"/>
  <c r="I11" i="13" s="1"/>
  <c r="F12" i="13"/>
  <c r="I12" i="13" s="1"/>
  <c r="F13" i="13"/>
  <c r="I13" i="13" s="1"/>
  <c r="F14" i="13"/>
  <c r="I14" i="13" s="1"/>
  <c r="F15" i="13"/>
  <c r="I15" i="13" s="1"/>
  <c r="F16" i="13"/>
  <c r="I16" i="13" s="1"/>
  <c r="F17" i="13"/>
  <c r="I17" i="13" s="1"/>
  <c r="F18" i="13"/>
  <c r="I18" i="13" s="1"/>
  <c r="F19" i="13"/>
  <c r="I19" i="13" s="1"/>
  <c r="F20" i="13"/>
  <c r="I20" i="13" s="1"/>
</calcChain>
</file>

<file path=xl/sharedStrings.xml><?xml version="1.0" encoding="utf-8"?>
<sst xmlns="http://schemas.openxmlformats.org/spreadsheetml/2006/main" count="341" uniqueCount="228">
  <si>
    <t>FINALITE</t>
  </si>
  <si>
    <t>FICHE DE REVUE PROCESSUS</t>
  </si>
  <si>
    <t>PROCESSUS SUPPORT</t>
  </si>
  <si>
    <t>INTERVENANTS</t>
  </si>
  <si>
    <t>SUIVI DES PERFORMANCES</t>
  </si>
  <si>
    <t>FREQ.</t>
  </si>
  <si>
    <t>RESP.</t>
  </si>
  <si>
    <t>RESSOURCES NECESSAIRES</t>
  </si>
  <si>
    <t>Provenance</t>
  </si>
  <si>
    <t>Données d'entrée</t>
  </si>
  <si>
    <t>Données de sortie</t>
  </si>
  <si>
    <t>Destination</t>
  </si>
  <si>
    <t>CARTE D'IDENTITE PROCESSUS</t>
  </si>
  <si>
    <t xml:space="preserve">Date </t>
  </si>
  <si>
    <t>Nature et motif des modifications</t>
  </si>
  <si>
    <t xml:space="preserve">Présents à la revue : </t>
  </si>
  <si>
    <t>Nom et prémon</t>
  </si>
  <si>
    <t>Fonction</t>
  </si>
  <si>
    <t>PERIMETRE</t>
  </si>
  <si>
    <t xml:space="preserve">ETAT DU PROCESSUS </t>
  </si>
  <si>
    <t>COMPETENCES SPECIFIQUES</t>
  </si>
  <si>
    <t xml:space="preserve">INDICATEURS </t>
  </si>
  <si>
    <t>METHODE DE CALCUL</t>
  </si>
  <si>
    <t>Visa Approbateur Directeur</t>
  </si>
  <si>
    <t>Processus nouvellement formalisé</t>
  </si>
  <si>
    <t>Fréquence minimale de la revue : Annuelle</t>
  </si>
  <si>
    <t>RISQUE</t>
  </si>
  <si>
    <t>CONSEQUENCE</t>
  </si>
  <si>
    <t>Gravite</t>
  </si>
  <si>
    <t>MAITRISE DU RISQUE</t>
  </si>
  <si>
    <t xml:space="preserve">Action </t>
  </si>
  <si>
    <t>Resp.</t>
  </si>
  <si>
    <t>Échéance</t>
  </si>
  <si>
    <t>Date de réalisation</t>
  </si>
  <si>
    <t>Efficace O/N</t>
  </si>
  <si>
    <t>PLAN D'ACTION</t>
  </si>
  <si>
    <t xml:space="preserve">Date : </t>
  </si>
  <si>
    <t>EVALUATION</t>
  </si>
  <si>
    <t xml:space="preserve">CONTRIBUTION A LA POLITIQUE </t>
  </si>
  <si>
    <t>IMPACT DES MESURES DE MAITRISE</t>
  </si>
  <si>
    <t>Fréquence</t>
  </si>
  <si>
    <t>Description du moyen de maîtrise</t>
  </si>
  <si>
    <t>Analyse initiale au démarrage de la démarche de mise en place du SMQ</t>
  </si>
  <si>
    <t>PARTIES INTERESSEES</t>
  </si>
  <si>
    <t>INFORMATIONS DOCUMENTEES NECESSAIRES AU FONCTIONNEMENT DU PROCESSUS</t>
  </si>
  <si>
    <t>Mobilier</t>
  </si>
  <si>
    <t>IMAGE</t>
  </si>
  <si>
    <t>Patients</t>
  </si>
  <si>
    <t>Voir  fiches de poste</t>
  </si>
  <si>
    <t>Bureautique (ordinateur, imprimante…)</t>
  </si>
  <si>
    <t>Risque Brut (RB)</t>
  </si>
  <si>
    <t>Coef de maîtrise (M)</t>
  </si>
  <si>
    <t>Niveau Résiduel (RR)</t>
  </si>
  <si>
    <t>ACTIVITE</t>
  </si>
  <si>
    <t>Visa Vérificateur   Pilote</t>
  </si>
  <si>
    <t>Personnel</t>
  </si>
  <si>
    <t xml:space="preserve">Diminuer les risques inhérents à l’activité de soins pour garantir le plus haut niveau de sécurité à nos patients ; et ce, dans une démarche apprenante, en construisant une gestion des risques axée sur la prévention </t>
  </si>
  <si>
    <t>Se conformer aux exigences légales et réglementaires, contractuelles ou autres identifiées</t>
  </si>
  <si>
    <t>Médecins Externes</t>
  </si>
  <si>
    <t>Paramédicaux</t>
  </si>
  <si>
    <t>Médecins</t>
  </si>
  <si>
    <t>Pilote</t>
  </si>
  <si>
    <t>Niveau de risque accepté ? (Oui/Non)</t>
  </si>
  <si>
    <t>Etat</t>
  </si>
  <si>
    <t>Sages-femmes</t>
  </si>
  <si>
    <t>Lauriane Le Flour</t>
  </si>
  <si>
    <t>Khadidiatou Nakoulima</t>
  </si>
  <si>
    <t>PS 04</t>
  </si>
  <si>
    <t xml:space="preserve">Apporter à nos patients les meilleurs soins possibles tout en assurant une prise en charge dans des conditions optimales de sécurité et de confort </t>
  </si>
  <si>
    <t>Fournisseurs &amp; pestataires</t>
  </si>
  <si>
    <t>Investisseurs</t>
  </si>
  <si>
    <t>De : Besoin ou défaillance matérielle</t>
  </si>
  <si>
    <t>Administration</t>
  </si>
  <si>
    <t>Contrats de maintenance avec les différents prestataires</t>
  </si>
  <si>
    <t>Supervise l'installation du matériel</t>
  </si>
  <si>
    <t>Matériel fonctionnel</t>
  </si>
  <si>
    <t>Vendeur</t>
  </si>
  <si>
    <t>DESCRIPTION INSTALLATION ET UTILISATION DU MATERIEL</t>
  </si>
  <si>
    <t>Met en place une instuction d'utilisation du matériel si nécessaire, et s'assure de la bonne formation des utilisateurs</t>
  </si>
  <si>
    <t>Direction
Pilote</t>
  </si>
  <si>
    <t>Besoins en matériel identifés</t>
  </si>
  <si>
    <t>Direction</t>
  </si>
  <si>
    <t>Pilote
Chargé(e) d'appro</t>
  </si>
  <si>
    <t>Priorise, valide et planifie l'acquisition des matériels</t>
  </si>
  <si>
    <t>Vendeurs</t>
  </si>
  <si>
    <t>Matériel sélectionné</t>
  </si>
  <si>
    <t>Usagers</t>
  </si>
  <si>
    <t>Evalue les besoins en matériel sur la base des remontées des usagers</t>
  </si>
  <si>
    <t>Chargé(e) d'approvisionnement</t>
  </si>
  <si>
    <t>Besoins en matériel identifié
Budget
Trésorie</t>
  </si>
  <si>
    <t>Pilote
Usagers
Direction</t>
  </si>
  <si>
    <t>Demande de matériel validée</t>
  </si>
  <si>
    <t>Offres</t>
  </si>
  <si>
    <t>Matériel choisi</t>
  </si>
  <si>
    <t>DESCRIPTION MAINTENANCE</t>
  </si>
  <si>
    <t>Acquisition de matériel</t>
  </si>
  <si>
    <t>Chargé(e) d'approvisionnement
Direction</t>
  </si>
  <si>
    <t>S'assure du respect des contrats de maintenance préventive et curative</t>
  </si>
  <si>
    <t>Fournisseur</t>
  </si>
  <si>
    <t>Signalent les matériels défaillants nécessitant une intervention de maintenance</t>
  </si>
  <si>
    <t>Réalise la maintenance préventive ou curative</t>
  </si>
  <si>
    <t>Rupture d'activité pour cause d'indisponibilité du matériel</t>
  </si>
  <si>
    <t>Installation et utilisation du matériel</t>
  </si>
  <si>
    <t>Maintenance</t>
  </si>
  <si>
    <t>Maîtrise des équipements de mesure</t>
  </si>
  <si>
    <t>Trimestrielle</t>
  </si>
  <si>
    <t>Décompte du nombre de pannes</t>
  </si>
  <si>
    <t>Décompte du nombre de ruptures d'activité</t>
  </si>
  <si>
    <t>Retard dans la chaîne de décision</t>
  </si>
  <si>
    <t>Sélection d'un mauvais matériel ou mauvais fournisseur</t>
  </si>
  <si>
    <t>Mauvaise installation du matériel</t>
  </si>
  <si>
    <t>Utilisation détournée du matériel</t>
  </si>
  <si>
    <t>Non respect des contrats de maintenance</t>
  </si>
  <si>
    <t>Matériel non conforme aux attentes et exigences (performances)</t>
  </si>
  <si>
    <t>Erreur médicale
Morbidité/Mortalité
Mauvaise réputation
Perte financière</t>
  </si>
  <si>
    <t>Mauvaise image
Encombrement de l'espace</t>
  </si>
  <si>
    <t>Rupture ou perturbation de l'activité
Matériel indisponible
Morbidité/Mortalité</t>
  </si>
  <si>
    <t>Matériel non performant
Ralentissement de l'activité
Vieillissement accéléré du matériel
Perte financière
Morbidité/Mortalité</t>
  </si>
  <si>
    <t>Rupture ou perturbation de l'activité
Vieillissement accéléré du matériel
Matériel indisponible
Morbidité/Mortalité</t>
  </si>
  <si>
    <t>Perturbation et ralentissement de l'activité
Perte financière</t>
  </si>
  <si>
    <t>Perturbation ou rupture de l'activité
Perte financière pour NEST</t>
  </si>
  <si>
    <t>Signalement des défaillances de manière orale</t>
  </si>
  <si>
    <t>NON</t>
  </si>
  <si>
    <t>OUI</t>
  </si>
  <si>
    <t>PROCESSUS GESTION DES RESSOURCES MATERIELLES</t>
  </si>
  <si>
    <t>Assurer l'accessibilité, le fonctionement et un état entretenu des ressources matérielles</t>
  </si>
  <si>
    <t>A : Ressources matérielles fonctionnelles et de qualité mis à disposition</t>
  </si>
  <si>
    <t>Manuels techniques</t>
  </si>
  <si>
    <t>Acquiert le matériel choisi</t>
  </si>
  <si>
    <t>DESCRIPTION PLANIFICATION ET ACQUISITION DE MATERIEL</t>
  </si>
  <si>
    <t>Matériel acquis
BL (voir processus Achat)</t>
  </si>
  <si>
    <t>Evalue et sélectionne parmi les offres en matériel des différents fournisseurs</t>
  </si>
  <si>
    <t>Evaluent et sélectionnent parmi les offres en matériel des différents fournisseurs</t>
  </si>
  <si>
    <t>Manuel technique</t>
  </si>
  <si>
    <t>Contrat avec le fournisseur</t>
  </si>
  <si>
    <t>Assure le maintien en condition opérationnelle</t>
  </si>
  <si>
    <t>Etat du matériel</t>
  </si>
  <si>
    <t>Contrat de maintenance</t>
  </si>
  <si>
    <t>Réalise le diagnostic de premier niveau en cas de défaillance</t>
  </si>
  <si>
    <t>Chargé(e) de maintenance</t>
  </si>
  <si>
    <t>S'assure de la réalisation de la maintenance préventive ou curative</t>
  </si>
  <si>
    <t>DESCRIPTION GESTION DU MATERIEL EN FIN DE VIE</t>
  </si>
  <si>
    <t>Propose  le remplacement et/ou l'élimination du matériel pour éviter les situations d'urgence</t>
  </si>
  <si>
    <t>Proposent  le remplacement et/ou l'élimination du matériel pour éviter les situations d'urgence</t>
  </si>
  <si>
    <t>Cadre de santé</t>
  </si>
  <si>
    <t>Agent de maintenance</t>
  </si>
  <si>
    <t>Nombre de pannes/dégradations de matériel par catégorie (médicale, informatique, electroménager et mobilier)</t>
  </si>
  <si>
    <t>Supervision de l'installation</t>
  </si>
  <si>
    <t>Vérifier l'installation des matériels avec le vendeur
Exiger un contrat et formaliser les clauses sur l'installation</t>
  </si>
  <si>
    <t>Mauvaise ou absence de planification de la maintenance préventive</t>
  </si>
  <si>
    <t>Gestion du matériel en fin de vie</t>
  </si>
  <si>
    <t>Mauvaise anticipation de la fin de vie du matériel</t>
  </si>
  <si>
    <t>Pas d'évacuation du matériel obsolète</t>
  </si>
  <si>
    <t>Défaut  d'étalonnage des équipements médicaux</t>
  </si>
  <si>
    <t>Remplace et/ou élimine le matériel</t>
  </si>
  <si>
    <t>Donne son accord en s'appuyant si opportun sur une contre-expertise</t>
  </si>
  <si>
    <t>S'assurent de la bonne installation, teste la fonctionnalité et calibrent le matériel si nécessaire avec l'aide du vendeur</t>
  </si>
  <si>
    <t>Mettent en place une instuction d'utilisation du matériel si nécessaire, et s'assure de la bonne formation des utilisateurs</t>
  </si>
  <si>
    <t>Assurent le maintien en condition opérationnelle</t>
  </si>
  <si>
    <t>Vérifient la fonctionnalité du matériel après la maintenance</t>
  </si>
  <si>
    <r>
      <t>Mesure moyenne</t>
    </r>
    <r>
      <rPr>
        <sz val="11"/>
        <color theme="7" tint="-0.499984740745262"/>
        <rFont val="Myriad Web Pro Condensed"/>
        <family val="2"/>
      </rPr>
      <t xml:space="preserve"> des délais des interventions de maintenance</t>
    </r>
  </si>
  <si>
    <t>Voir processus achats</t>
  </si>
  <si>
    <t>Gestion des stocks, approvisionnement et achats / Gestion des ressources matérielles</t>
  </si>
  <si>
    <t>Optimiser l’organisation et atteindre les objectifs de performance de l’entreprise</t>
  </si>
  <si>
    <t>Etablir et entretenir la relation de confiance avec nos investisseurs et nos partenaires</t>
  </si>
  <si>
    <t xml:space="preserve">Etablir et entretenir la relation de confiance avec nos fournisseurs et prestataires </t>
  </si>
  <si>
    <t>Calendrier de maintenance des équipements</t>
  </si>
  <si>
    <t>PILOTE DU PROCESSUS : Chargé(e) de l'approvisionnement</t>
  </si>
  <si>
    <t>CO-PILOTES DU PROCESSUS : Directrice des Opérations</t>
  </si>
  <si>
    <t>Liste des fournisseurs et prestataires agrées (PS01)</t>
  </si>
  <si>
    <t>Fiche d'incident (PM03)</t>
  </si>
  <si>
    <t>Inventaire du matériel (matériel médical, parc informatique, petit et gros mobilier) (PS05)</t>
  </si>
  <si>
    <t>Revue annuelle</t>
  </si>
  <si>
    <t>Mbenda Mbodji</t>
  </si>
  <si>
    <t>Visa Rédacteur
Directrice des opérations</t>
  </si>
  <si>
    <t>CAASG</t>
  </si>
  <si>
    <t>Stagiaire</t>
  </si>
  <si>
    <t>Processus revu</t>
  </si>
  <si>
    <t>Fiche d'incident</t>
  </si>
  <si>
    <t>Exprime les besoins en matériel</t>
  </si>
  <si>
    <t>Contrat de maintenance du matériel
Calendrier de maintenance mis à jour</t>
  </si>
  <si>
    <t>Négocie lors de l'acquisition un contrat de maintenance avec les fournisseurs si besoin, et met à jour le calendrier de maintenance</t>
  </si>
  <si>
    <t>Copilote</t>
  </si>
  <si>
    <t>S'assure de la bonne installation</t>
  </si>
  <si>
    <t>Instruction d'utilisation du matériel
Calendrier de maintenance</t>
  </si>
  <si>
    <t>Manuel technique
Calendrier de maintenance</t>
  </si>
  <si>
    <t>Matériel entretenu
Fiche d'intervention des fournisseurs
Fiche d'incident</t>
  </si>
  <si>
    <t>Reçoit la fiche d'incident et s'assure de la prise en charge</t>
  </si>
  <si>
    <t>Fichier de suivi de maintenance à jour
Fiche d'incident</t>
  </si>
  <si>
    <t>Calendrier de maintenance
Fiches de non conformité</t>
  </si>
  <si>
    <t>Mode opératoire de mise au rebut</t>
  </si>
  <si>
    <t>Etat du matériel
Rapport d'intervention
Fichier de suivi de maintenance
Fiche d'incident
Mode opératoire de mise au rebut</t>
  </si>
  <si>
    <t>Budget
Trésorerie
Mode opératoire de mise au rebut</t>
  </si>
  <si>
    <t>Matériel remplacé et/ou éliminé
Fiche d'incident
Fichier de suivi de maintenance mis à jour</t>
  </si>
  <si>
    <t>Besoins en matériel identifés
Fichier de suivi de maintenance mis à jour</t>
  </si>
  <si>
    <t>Planification   et acquisition du matériel</t>
  </si>
  <si>
    <t>Expression orale des besoins
Fiche d'incident</t>
  </si>
  <si>
    <t>Relances</t>
  </si>
  <si>
    <t>Mauvaise anticipation des besoins matériels</t>
  </si>
  <si>
    <t>Modes opératoires
Évaluation</t>
  </si>
  <si>
    <t>Consultation de plusieurs fournisseurs et évaluation des offres
Fournisseurs agrées</t>
  </si>
  <si>
    <t>En continu</t>
  </si>
  <si>
    <t>Suivi des contrats pour certains prestataires
Évaluation</t>
  </si>
  <si>
    <t>Contrat de maintenance préventive</t>
  </si>
  <si>
    <t>CIBLE</t>
  </si>
  <si>
    <t>Contrôle renforcé de l'utilisation correcte du matériel, formation du personnel à l'utilisation et prise de sanction si contraventions répétées
Pour les berceaux : acquérir un chariot de transport de matériel</t>
  </si>
  <si>
    <t xml:space="preserve">Offrir une qualité de travail et des conditions permettant au personnel de s'épanouir et de s’engager pour la santé et le bien-être des patients et d’exprimer au mieux ses compétences </t>
  </si>
  <si>
    <t>MO de suivi de maintenance préventive</t>
  </si>
  <si>
    <r>
      <rPr>
        <sz val="11"/>
        <color theme="7" tint="-0.499984740745262"/>
        <rFont val="Myriad Web Pro Condensed"/>
      </rPr>
      <t>Planifie les actions de maintenance selon le mode opératoire</t>
    </r>
    <r>
      <rPr>
        <i/>
        <sz val="11"/>
        <color theme="7" tint="-0.499984740745262"/>
        <rFont val="Myriad Web Pro Condensed"/>
      </rPr>
      <t>Planification et suivi de la maintenance</t>
    </r>
  </si>
  <si>
    <t>Actions de maintenance planifiées</t>
  </si>
  <si>
    <t>Prestataires de maintenance</t>
  </si>
  <si>
    <t>?</t>
  </si>
  <si>
    <t>Appliquer le MO de mise au rebut</t>
  </si>
  <si>
    <t>Procédure d'agrément des prestataires</t>
  </si>
  <si>
    <t>Base de données de prestataires</t>
  </si>
  <si>
    <t>Exigences de la maintenance préventive</t>
  </si>
  <si>
    <t>Maintenance et étalonnage des équipements</t>
  </si>
  <si>
    <t>Suivi d'intendance</t>
  </si>
  <si>
    <t>Suivi de mise au rebut</t>
  </si>
  <si>
    <t>Mode opératoire de suivi des maintenances</t>
  </si>
  <si>
    <t>Fiches de vie des équipements</t>
  </si>
  <si>
    <t>Délai des interventions de maintenance pour les équipements informatiques</t>
  </si>
  <si>
    <t>Délai des interventions de maintenance pour les équipements electroménagers</t>
  </si>
  <si>
    <t xml:space="preserve">Délai des interventions de maintenance pour les équipements  médicaux </t>
  </si>
  <si>
    <t>1 jour</t>
  </si>
  <si>
    <t>Paul Maurice</t>
  </si>
  <si>
    <t>Sensibiliser à l'utilisation des fiches d'incident
Demander un avis de l'état du matériel à chaque intervention
Placer les fiches de suivi sur le matériel concerné</t>
  </si>
  <si>
    <t>Rév.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</si>
</sst>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\-yy;@"/>
  </numFmts>
  <fonts count="2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u/>
      <sz val="10"/>
      <color indexed="12"/>
      <name val="Arial"/>
      <family val="2"/>
    </font>
    <font>
      <sz val="10"/>
      <name val="Arial"/>
      <family val="2"/>
    </font>
    <font>
      <b/>
      <sz val="11"/>
      <color theme="7" tint="-0.499984740745262"/>
      <name val="Myriad Web Pro Condensed"/>
      <family val="2"/>
    </font>
    <font>
      <sz val="11"/>
      <color theme="7" tint="-0.499984740745262"/>
      <name val="Myriad Web Pro Condensed"/>
      <family val="2"/>
    </font>
    <font>
      <b/>
      <sz val="14"/>
      <color theme="0"/>
      <name val="Myriad Web Pro Condensed"/>
      <family val="2"/>
    </font>
    <font>
      <sz val="10"/>
      <color rgb="FFFF0000"/>
      <name val="Arial"/>
      <family val="2"/>
    </font>
    <font>
      <b/>
      <sz val="16"/>
      <color theme="0"/>
      <name val="Myriad Web Pro Condensed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6"/>
      <color theme="7" tint="-0.499984740745262"/>
      <name val="Myriad Web Pro Condensed"/>
      <family val="2"/>
    </font>
    <font>
      <sz val="16"/>
      <color theme="0"/>
      <name val="Myriad Web Pro Condensed"/>
    </font>
    <font>
      <sz val="16"/>
      <color theme="7" tint="-0.499984740745262"/>
      <name val="Myriad Web Pro Condensed"/>
    </font>
    <font>
      <b/>
      <sz val="16"/>
      <color theme="7" tint="-0.499984740745262"/>
      <name val="Myriad Web Pro Condensed"/>
    </font>
    <font>
      <sz val="16"/>
      <color theme="7" tint="-0.499984740745262"/>
      <name val="Calibri"/>
      <family val="2"/>
      <scheme val="minor"/>
    </font>
    <font>
      <sz val="11"/>
      <color theme="7" tint="-0.499984740745262"/>
      <name val="Myriad Web Pro Condensed"/>
    </font>
    <font>
      <i/>
      <sz val="11"/>
      <color theme="7" tint="-0.499984740745262"/>
      <name val="Myriad Web Pro Condensed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FDF5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69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medium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0"/>
      </left>
      <right/>
      <top style="thin">
        <color theme="0"/>
      </top>
      <bottom style="thin">
        <color theme="7"/>
      </bottom>
      <diagonal/>
    </border>
    <border>
      <left style="thin">
        <color theme="7"/>
      </left>
      <right/>
      <top/>
      <bottom/>
      <diagonal/>
    </border>
    <border>
      <left/>
      <right style="thin">
        <color theme="7"/>
      </right>
      <top/>
      <bottom/>
      <diagonal/>
    </border>
    <border>
      <left style="thin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medium">
        <color theme="7"/>
      </top>
      <bottom style="medium">
        <color theme="7"/>
      </bottom>
      <diagonal/>
    </border>
    <border>
      <left style="thin">
        <color theme="7"/>
      </left>
      <right/>
      <top/>
      <bottom style="thin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 style="thin">
        <color theme="7"/>
      </left>
      <right/>
      <top style="medium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auto="1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auto="1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medium">
        <color auto="1"/>
      </left>
      <right/>
      <top style="thin">
        <color theme="7"/>
      </top>
      <bottom/>
      <diagonal/>
    </border>
    <border>
      <left style="thin">
        <color theme="7"/>
      </left>
      <right style="medium">
        <color theme="0"/>
      </right>
      <top style="thin">
        <color theme="7"/>
      </top>
      <bottom style="medium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7"/>
      </right>
      <top style="medium">
        <color theme="7"/>
      </top>
      <bottom style="thin">
        <color theme="7"/>
      </bottom>
      <diagonal/>
    </border>
    <border>
      <left/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/>
      <top style="thin">
        <color theme="7"/>
      </top>
      <bottom style="medium">
        <color theme="7"/>
      </bottom>
      <diagonal/>
    </border>
    <border>
      <left/>
      <right/>
      <top style="thin">
        <color theme="7"/>
      </top>
      <bottom style="medium">
        <color theme="7"/>
      </bottom>
      <diagonal/>
    </border>
    <border>
      <left/>
      <right style="thin">
        <color theme="7"/>
      </right>
      <top style="thin">
        <color theme="7"/>
      </top>
      <bottom style="medium">
        <color theme="7"/>
      </bottom>
      <diagonal/>
    </border>
    <border>
      <left/>
      <right style="medium">
        <color theme="0"/>
      </right>
      <top style="thin">
        <color theme="7"/>
      </top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thin">
        <color theme="7"/>
      </bottom>
      <diagonal/>
    </border>
    <border>
      <left/>
      <right style="thin">
        <color theme="0"/>
      </right>
      <top style="thin">
        <color theme="7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7"/>
      </bottom>
      <diagonal/>
    </border>
    <border>
      <left/>
      <right/>
      <top/>
      <bottom style="medium">
        <color theme="7"/>
      </bottom>
      <diagonal/>
    </border>
    <border>
      <left/>
      <right style="thin">
        <color theme="7"/>
      </right>
      <top/>
      <bottom style="medium">
        <color theme="7"/>
      </bottom>
      <diagonal/>
    </border>
    <border>
      <left style="medium">
        <color theme="7"/>
      </left>
      <right/>
      <top style="medium">
        <color theme="7"/>
      </top>
      <bottom style="medium">
        <color theme="7"/>
      </bottom>
      <diagonal/>
    </border>
    <border>
      <left/>
      <right style="medium">
        <color theme="7"/>
      </right>
      <top style="medium">
        <color theme="7"/>
      </top>
      <bottom style="medium">
        <color theme="7"/>
      </bottom>
      <diagonal/>
    </border>
    <border>
      <left style="thin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7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7"/>
      </right>
      <top/>
      <bottom style="thin">
        <color theme="0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/>
      <bottom/>
      <diagonal/>
    </border>
    <border>
      <left/>
      <right style="thin">
        <color theme="0"/>
      </right>
      <top style="thin">
        <color theme="7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7"/>
      </bottom>
      <diagonal/>
    </border>
    <border>
      <left style="thin">
        <color theme="7"/>
      </left>
      <right style="thin">
        <color theme="7"/>
      </right>
      <top style="medium">
        <color theme="7"/>
      </top>
      <bottom style="thin">
        <color theme="7"/>
      </bottom>
      <diagonal/>
    </border>
    <border>
      <left style="thin">
        <color theme="7"/>
      </left>
      <right style="thin">
        <color rgb="FF8064A2"/>
      </right>
      <top style="thin">
        <color rgb="FF8064A2"/>
      </top>
      <bottom style="thin">
        <color rgb="FF8064A2"/>
      </bottom>
      <diagonal/>
    </border>
    <border>
      <left style="medium">
        <color theme="0"/>
      </left>
      <right/>
      <top style="thin">
        <color theme="7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theme="7"/>
      </bottom>
      <diagonal/>
    </border>
  </borders>
  <cellStyleXfs count="19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183">
    <xf numFmtId="0" fontId="0" fillId="0" borderId="0" xfId="0"/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3" borderId="0" xfId="0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14" fontId="10" fillId="4" borderId="1" xfId="0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center" vertical="center" wrapText="1"/>
    </xf>
    <xf numFmtId="14" fontId="12" fillId="5" borderId="8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1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vertical="center"/>
    </xf>
    <xf numFmtId="0" fontId="11" fillId="3" borderId="64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164" fontId="21" fillId="0" borderId="65" xfId="0" applyNumberFormat="1" applyFont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164" fontId="19" fillId="3" borderId="1" xfId="0" applyNumberFormat="1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164" fontId="21" fillId="3" borderId="65" xfId="0" applyNumberFormat="1" applyFont="1" applyFill="1" applyBorder="1" applyAlignment="1">
      <alignment horizontal="center" vertical="center" wrapText="1"/>
    </xf>
    <xf numFmtId="14" fontId="11" fillId="3" borderId="5" xfId="0" applyNumberFormat="1" applyFont="1" applyFill="1" applyBorder="1" applyAlignment="1">
      <alignment horizontal="left" vertical="center" wrapText="1"/>
    </xf>
    <xf numFmtId="0" fontId="11" fillId="3" borderId="50" xfId="0" applyFont="1" applyFill="1" applyBorder="1" applyAlignment="1">
      <alignment horizontal="center" vertical="center" wrapText="1"/>
    </xf>
    <xf numFmtId="14" fontId="17" fillId="3" borderId="1" xfId="0" applyNumberFormat="1" applyFont="1" applyFill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4" fillId="5" borderId="20" xfId="0" applyFont="1" applyFill="1" applyBorder="1" applyAlignment="1">
      <alignment horizontal="center" vertical="center"/>
    </xf>
    <xf numFmtId="0" fontId="14" fillId="5" borderId="21" xfId="0" applyFont="1" applyFill="1" applyBorder="1" applyAlignment="1">
      <alignment horizontal="center" vertical="center"/>
    </xf>
    <xf numFmtId="0" fontId="14" fillId="5" borderId="22" xfId="0" applyFont="1" applyFill="1" applyBorder="1" applyAlignment="1">
      <alignment horizontal="center" vertical="center"/>
    </xf>
    <xf numFmtId="0" fontId="14" fillId="5" borderId="23" xfId="0" applyFont="1" applyFill="1" applyBorder="1" applyAlignment="1">
      <alignment horizontal="center" vertical="center"/>
    </xf>
    <xf numFmtId="0" fontId="14" fillId="5" borderId="24" xfId="0" applyFont="1" applyFill="1" applyBorder="1" applyAlignment="1">
      <alignment horizontal="center" vertical="center"/>
    </xf>
    <xf numFmtId="0" fontId="14" fillId="5" borderId="25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left" vertical="center"/>
    </xf>
    <xf numFmtId="0" fontId="10" fillId="4" borderId="19" xfId="0" applyFont="1" applyFill="1" applyBorder="1" applyAlignment="1">
      <alignment horizontal="left" vertical="center"/>
    </xf>
    <xf numFmtId="0" fontId="10" fillId="4" borderId="17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10" fillId="4" borderId="12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14" fontId="10" fillId="4" borderId="1" xfId="0" applyNumberFormat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3" borderId="14" xfId="0" applyFont="1" applyFill="1" applyBorder="1" applyAlignment="1">
      <alignment horizontal="left" vertical="center" wrapText="1"/>
    </xf>
    <xf numFmtId="0" fontId="11" fillId="3" borderId="18" xfId="0" applyFont="1" applyFill="1" applyBorder="1" applyAlignment="1">
      <alignment horizontal="left" vertical="center" wrapText="1"/>
    </xf>
    <xf numFmtId="0" fontId="11" fillId="3" borderId="29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/>
    </xf>
    <xf numFmtId="0" fontId="2" fillId="3" borderId="18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12" xfId="0" applyFont="1" applyFill="1" applyBorder="1" applyAlignment="1">
      <alignment horizontal="left" vertical="center" wrapText="1"/>
    </xf>
    <xf numFmtId="0" fontId="11" fillId="3" borderId="17" xfId="0" applyFont="1" applyFill="1" applyBorder="1" applyAlignment="1">
      <alignment horizontal="left" vertical="center" wrapText="1"/>
    </xf>
    <xf numFmtId="0" fontId="11" fillId="3" borderId="12" xfId="0" applyFont="1" applyFill="1" applyBorder="1" applyAlignment="1">
      <alignment horizontal="left" vertical="center"/>
    </xf>
    <xf numFmtId="0" fontId="11" fillId="3" borderId="17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1" fillId="3" borderId="19" xfId="0" applyFont="1" applyFill="1" applyBorder="1" applyAlignment="1">
      <alignment horizontal="left" vertical="center" wrapText="1"/>
    </xf>
    <xf numFmtId="0" fontId="5" fillId="2" borderId="31" xfId="0" applyFont="1" applyFill="1" applyBorder="1" applyAlignment="1">
      <alignment horizontal="left" vertical="center" wrapText="1"/>
    </xf>
    <xf numFmtId="0" fontId="5" fillId="2" borderId="32" xfId="0" applyFont="1" applyFill="1" applyBorder="1" applyAlignment="1">
      <alignment horizontal="left" vertical="center" wrapText="1"/>
    </xf>
    <xf numFmtId="0" fontId="5" fillId="2" borderId="33" xfId="0" applyFont="1" applyFill="1" applyBorder="1" applyAlignment="1">
      <alignment horizontal="left" vertical="center" wrapText="1"/>
    </xf>
    <xf numFmtId="0" fontId="14" fillId="5" borderId="34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3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/>
    </xf>
    <xf numFmtId="0" fontId="10" fillId="4" borderId="39" xfId="0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/>
    </xf>
    <xf numFmtId="0" fontId="10" fillId="4" borderId="4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14" fillId="5" borderId="66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4" fillId="5" borderId="45" xfId="0" applyFont="1" applyFill="1" applyBorder="1" applyAlignment="1">
      <alignment horizontal="center" vertical="center"/>
    </xf>
    <xf numFmtId="0" fontId="14" fillId="5" borderId="67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14" fillId="5" borderId="68" xfId="0" applyFont="1" applyFill="1" applyBorder="1" applyAlignment="1">
      <alignment horizontal="center" vertical="center"/>
    </xf>
    <xf numFmtId="0" fontId="14" fillId="5" borderId="18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50" xfId="0" applyFont="1" applyFill="1" applyBorder="1" applyAlignment="1">
      <alignment horizontal="center" vertical="center" wrapText="1"/>
    </xf>
    <xf numFmtId="0" fontId="11" fillId="3" borderId="5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2" fillId="5" borderId="52" xfId="0" applyFont="1" applyFill="1" applyBorder="1" applyAlignment="1">
      <alignment horizontal="left" vertical="center"/>
    </xf>
    <xf numFmtId="0" fontId="12" fillId="5" borderId="53" xfId="0" applyFont="1" applyFill="1" applyBorder="1" applyAlignment="1">
      <alignment horizontal="left" vertical="center"/>
    </xf>
    <xf numFmtId="14" fontId="12" fillId="5" borderId="21" xfId="0" applyNumberFormat="1" applyFont="1" applyFill="1" applyBorder="1" applyAlignment="1">
      <alignment horizontal="left" vertical="center"/>
    </xf>
    <xf numFmtId="14" fontId="12" fillId="5" borderId="54" xfId="0" applyNumberFormat="1" applyFont="1" applyFill="1" applyBorder="1" applyAlignment="1">
      <alignment horizontal="left" vertical="center"/>
    </xf>
    <xf numFmtId="0" fontId="4" fillId="2" borderId="55" xfId="0" applyFont="1" applyFill="1" applyBorder="1" applyAlignment="1">
      <alignment horizontal="left" vertical="center" wrapText="1"/>
    </xf>
    <xf numFmtId="0" fontId="4" fillId="2" borderId="56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14" fillId="5" borderId="57" xfId="0" applyFont="1" applyFill="1" applyBorder="1" applyAlignment="1">
      <alignment horizontal="center" vertical="center"/>
    </xf>
    <xf numFmtId="0" fontId="14" fillId="5" borderId="52" xfId="0" applyFont="1" applyFill="1" applyBorder="1" applyAlignment="1">
      <alignment horizontal="center" vertical="center"/>
    </xf>
    <xf numFmtId="0" fontId="14" fillId="5" borderId="58" xfId="0" applyFont="1" applyFill="1" applyBorder="1" applyAlignment="1">
      <alignment horizontal="center" vertical="center"/>
    </xf>
    <xf numFmtId="0" fontId="14" fillId="5" borderId="59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left" vertical="center"/>
    </xf>
    <xf numFmtId="0" fontId="12" fillId="5" borderId="54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48" xfId="0" applyFont="1" applyFill="1" applyBorder="1" applyAlignment="1">
      <alignment horizontal="center" vertical="center"/>
    </xf>
    <xf numFmtId="0" fontId="10" fillId="4" borderId="49" xfId="0" applyFont="1" applyFill="1" applyBorder="1" applyAlignment="1">
      <alignment horizontal="center" vertical="center"/>
    </xf>
    <xf numFmtId="0" fontId="11" fillId="3" borderId="38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3" borderId="37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center" vertical="center"/>
    </xf>
    <xf numFmtId="0" fontId="18" fillId="5" borderId="46" xfId="0" applyFont="1" applyFill="1" applyBorder="1" applyAlignment="1">
      <alignment horizontal="center" vertical="center"/>
    </xf>
    <xf numFmtId="0" fontId="18" fillId="5" borderId="47" xfId="0" applyFont="1" applyFill="1" applyBorder="1" applyAlignment="1">
      <alignment horizontal="center" vertical="center"/>
    </xf>
    <xf numFmtId="0" fontId="18" fillId="5" borderId="60" xfId="0" applyFont="1" applyFill="1" applyBorder="1" applyAlignment="1">
      <alignment horizontal="center" vertical="center"/>
    </xf>
    <xf numFmtId="0" fontId="18" fillId="5" borderId="61" xfId="0" applyFont="1" applyFill="1" applyBorder="1" applyAlignment="1">
      <alignment horizontal="center" vertical="center"/>
    </xf>
    <xf numFmtId="0" fontId="18" fillId="5" borderId="62" xfId="0" applyFont="1" applyFill="1" applyBorder="1" applyAlignment="1">
      <alignment horizontal="center" vertical="center"/>
    </xf>
    <xf numFmtId="0" fontId="18" fillId="5" borderId="63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/>
    </xf>
    <xf numFmtId="0" fontId="19" fillId="4" borderId="17" xfId="0" applyFont="1" applyFill="1" applyBorder="1" applyAlignment="1">
      <alignment horizontal="center" vertical="center"/>
    </xf>
    <xf numFmtId="0" fontId="17" fillId="0" borderId="55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56" xfId="0" applyFont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</cellXfs>
  <cellStyles count="19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161925</xdr:rowOff>
    </xdr:from>
    <xdr:to>
      <xdr:col>0</xdr:col>
      <xdr:colOff>1038225</xdr:colOff>
      <xdr:row>1</xdr:row>
      <xdr:rowOff>200025</xdr:rowOff>
    </xdr:to>
    <xdr:pic>
      <xdr:nvPicPr>
        <xdr:cNvPr id="13835" name="Image 3">
          <a:extLst>
            <a:ext uri="{FF2B5EF4-FFF2-40B4-BE49-F238E27FC236}">
              <a16:creationId xmlns:a16="http://schemas.microsoft.com/office/drawing/2014/main" id="{FCE7977F-D0B1-45C3-9E49-C679C2FDE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1925"/>
          <a:ext cx="1000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0</xdr:col>
      <xdr:colOff>1209675</xdr:colOff>
      <xdr:row>1</xdr:row>
      <xdr:rowOff>180975</xdr:rowOff>
    </xdr:to>
    <xdr:pic>
      <xdr:nvPicPr>
        <xdr:cNvPr id="14802" name="Image 3">
          <a:extLst>
            <a:ext uri="{FF2B5EF4-FFF2-40B4-BE49-F238E27FC236}">
              <a16:creationId xmlns:a16="http://schemas.microsoft.com/office/drawing/2014/main" id="{B76310FA-763B-4CC1-B0F2-4EA466E41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42875"/>
          <a:ext cx="10001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219075</xdr:rowOff>
    </xdr:from>
    <xdr:to>
      <xdr:col>1</xdr:col>
      <xdr:colOff>1066800</xdr:colOff>
      <xdr:row>2</xdr:row>
      <xdr:rowOff>66675</xdr:rowOff>
    </xdr:to>
    <xdr:pic>
      <xdr:nvPicPr>
        <xdr:cNvPr id="47087" name="Image 14">
          <a:extLst>
            <a:ext uri="{FF2B5EF4-FFF2-40B4-BE49-F238E27FC236}">
              <a16:creationId xmlns:a16="http://schemas.microsoft.com/office/drawing/2014/main" id="{8961CABD-2DC1-49B4-9767-FA2444B63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19075"/>
          <a:ext cx="21431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276225</xdr:rowOff>
    </xdr:from>
    <xdr:to>
      <xdr:col>0</xdr:col>
      <xdr:colOff>1123950</xdr:colOff>
      <xdr:row>1</xdr:row>
      <xdr:rowOff>276225</xdr:rowOff>
    </xdr:to>
    <xdr:pic>
      <xdr:nvPicPr>
        <xdr:cNvPr id="15815" name="Image 2">
          <a:extLst>
            <a:ext uri="{FF2B5EF4-FFF2-40B4-BE49-F238E27FC236}">
              <a16:creationId xmlns:a16="http://schemas.microsoft.com/office/drawing/2014/main" id="{1757763B-153B-4D64-9084-3C83ECD96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76225"/>
          <a:ext cx="1066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104775</xdr:rowOff>
    </xdr:from>
    <xdr:to>
      <xdr:col>0</xdr:col>
      <xdr:colOff>1438275</xdr:colOff>
      <xdr:row>2</xdr:row>
      <xdr:rowOff>104775</xdr:rowOff>
    </xdr:to>
    <xdr:pic>
      <xdr:nvPicPr>
        <xdr:cNvPr id="16833" name="Image 2">
          <a:extLst>
            <a:ext uri="{FF2B5EF4-FFF2-40B4-BE49-F238E27FC236}">
              <a16:creationId xmlns:a16="http://schemas.microsoft.com/office/drawing/2014/main" id="{03939E76-1C56-4059-B460-754B3D5B4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"/>
  <sheetViews>
    <sheetView zoomScale="70" zoomScaleNormal="70" workbookViewId="0">
      <selection activeCell="E3" sqref="E3"/>
    </sheetView>
  </sheetViews>
  <sheetFormatPr baseColWidth="10" defaultColWidth="10.85546875" defaultRowHeight="12.75"/>
  <cols>
    <col min="1" max="1" width="15.85546875" style="3" customWidth="1"/>
    <col min="2" max="2" width="30.140625" style="3" customWidth="1"/>
    <col min="3" max="3" width="17.140625" style="3" customWidth="1"/>
    <col min="4" max="4" width="15.7109375" style="3" customWidth="1"/>
    <col min="5" max="5" width="20.28515625" style="3" customWidth="1"/>
    <col min="6" max="16384" width="10.85546875" style="3"/>
  </cols>
  <sheetData>
    <row r="1" spans="1:5" ht="21" customHeight="1">
      <c r="A1" s="63"/>
      <c r="B1" s="54" t="s">
        <v>12</v>
      </c>
      <c r="C1" s="55"/>
      <c r="D1" s="55"/>
      <c r="E1" s="11" t="s">
        <v>67</v>
      </c>
    </row>
    <row r="2" spans="1:5" ht="18" customHeight="1">
      <c r="A2" s="64"/>
      <c r="B2" s="56"/>
      <c r="C2" s="57"/>
      <c r="D2" s="57"/>
      <c r="E2" s="12" t="s">
        <v>227</v>
      </c>
    </row>
    <row r="3" spans="1:5" ht="17.100000000000001" customHeight="1">
      <c r="A3" s="65"/>
      <c r="B3" s="58"/>
      <c r="C3" s="59"/>
      <c r="D3" s="59"/>
      <c r="E3" s="19">
        <v>43556</v>
      </c>
    </row>
    <row r="4" spans="1:5" ht="26.1" customHeight="1">
      <c r="A4" s="66" t="s">
        <v>124</v>
      </c>
      <c r="B4" s="67"/>
      <c r="C4" s="67"/>
      <c r="D4" s="67"/>
      <c r="E4" s="68"/>
    </row>
    <row r="5" spans="1:5" ht="195" customHeight="1">
      <c r="A5" s="70" t="s">
        <v>46</v>
      </c>
      <c r="B5" s="71"/>
      <c r="C5" s="71"/>
      <c r="D5" s="71"/>
      <c r="E5" s="72"/>
    </row>
    <row r="6" spans="1:5" s="4" customFormat="1" ht="45">
      <c r="A6" s="9" t="s">
        <v>13</v>
      </c>
      <c r="B6" s="13" t="s">
        <v>14</v>
      </c>
      <c r="C6" s="13" t="s">
        <v>174</v>
      </c>
      <c r="D6" s="13" t="s">
        <v>54</v>
      </c>
      <c r="E6" s="13" t="s">
        <v>23</v>
      </c>
    </row>
    <row r="7" spans="1:5" ht="48.6" customHeight="1">
      <c r="A7" s="14">
        <v>42873</v>
      </c>
      <c r="B7" s="10" t="s">
        <v>42</v>
      </c>
      <c r="C7" s="10" t="s">
        <v>65</v>
      </c>
      <c r="D7" s="10" t="s">
        <v>65</v>
      </c>
      <c r="E7" s="10" t="s">
        <v>66</v>
      </c>
    </row>
    <row r="8" spans="1:5" ht="45" customHeight="1">
      <c r="A8" s="14">
        <v>43207</v>
      </c>
      <c r="B8" s="10" t="s">
        <v>172</v>
      </c>
      <c r="C8" s="10" t="s">
        <v>65</v>
      </c>
      <c r="D8" s="10" t="s">
        <v>173</v>
      </c>
      <c r="E8" s="10" t="s">
        <v>65</v>
      </c>
    </row>
    <row r="9" spans="1:5" ht="45" customHeight="1">
      <c r="A9" s="14">
        <v>43556</v>
      </c>
      <c r="B9" s="10" t="s">
        <v>172</v>
      </c>
      <c r="C9" s="53" t="s">
        <v>65</v>
      </c>
      <c r="D9" s="10" t="s">
        <v>173</v>
      </c>
      <c r="E9" s="10" t="s">
        <v>65</v>
      </c>
    </row>
    <row r="10" spans="1:5" ht="45" customHeight="1">
      <c r="A10" s="9"/>
      <c r="B10" s="10"/>
      <c r="C10" s="10"/>
      <c r="D10" s="10"/>
      <c r="E10" s="10"/>
    </row>
    <row r="11" spans="1:5" ht="12.75" customHeight="1">
      <c r="A11" s="73"/>
      <c r="B11" s="73"/>
      <c r="C11" s="73"/>
      <c r="D11" s="73"/>
      <c r="E11" s="73"/>
    </row>
    <row r="12" spans="1:5" ht="30" customHeight="1">
      <c r="A12" s="60" t="s">
        <v>25</v>
      </c>
      <c r="B12" s="61"/>
      <c r="C12" s="61"/>
      <c r="D12" s="61"/>
      <c r="E12" s="62"/>
    </row>
    <row r="13" spans="1:5" ht="30" customHeight="1">
      <c r="A13" s="15" t="s">
        <v>36</v>
      </c>
      <c r="B13" s="46">
        <v>43556</v>
      </c>
      <c r="C13" s="16"/>
      <c r="D13" s="16"/>
      <c r="E13" s="17"/>
    </row>
    <row r="14" spans="1:5" ht="30" customHeight="1">
      <c r="A14" s="74" t="s">
        <v>15</v>
      </c>
      <c r="B14" s="75"/>
      <c r="C14" s="75"/>
      <c r="D14" s="75"/>
      <c r="E14" s="76"/>
    </row>
    <row r="15" spans="1:5" ht="30" customHeight="1">
      <c r="A15" s="69" t="s">
        <v>16</v>
      </c>
      <c r="B15" s="69"/>
      <c r="C15" s="69" t="s">
        <v>17</v>
      </c>
      <c r="D15" s="69"/>
      <c r="E15" s="69"/>
    </row>
    <row r="16" spans="1:5" ht="30" customHeight="1">
      <c r="A16" s="77" t="s">
        <v>173</v>
      </c>
      <c r="B16" s="77"/>
      <c r="C16" s="77" t="s">
        <v>175</v>
      </c>
      <c r="D16" s="77"/>
      <c r="E16" s="77"/>
    </row>
    <row r="17" spans="1:5" ht="30" customHeight="1">
      <c r="A17" s="77" t="s">
        <v>225</v>
      </c>
      <c r="B17" s="77"/>
      <c r="C17" s="77" t="s">
        <v>176</v>
      </c>
      <c r="D17" s="77"/>
      <c r="E17" s="77"/>
    </row>
    <row r="18" spans="1:5" ht="30" customHeight="1">
      <c r="A18" s="77"/>
      <c r="B18" s="77"/>
      <c r="C18" s="77"/>
      <c r="D18" s="77"/>
      <c r="E18" s="77"/>
    </row>
    <row r="19" spans="1:5" ht="30" customHeight="1">
      <c r="A19" s="77"/>
      <c r="B19" s="77"/>
      <c r="C19" s="77"/>
      <c r="D19" s="77"/>
      <c r="E19" s="77"/>
    </row>
    <row r="20" spans="1:5" ht="15" customHeight="1"/>
    <row r="21" spans="1:5" ht="15" customHeight="1"/>
    <row r="22" spans="1:5" ht="15" customHeight="1"/>
    <row r="23" spans="1:5" ht="15" customHeight="1"/>
    <row r="24" spans="1:5" ht="15" customHeight="1"/>
    <row r="25" spans="1:5" ht="15" customHeight="1"/>
    <row r="26" spans="1:5" ht="15" customHeight="1"/>
    <row r="27" spans="1:5" ht="15" customHeight="1"/>
    <row r="28" spans="1:5" ht="15" customHeight="1"/>
    <row r="29" spans="1:5" ht="15" customHeight="1"/>
    <row r="30" spans="1:5" ht="15" customHeight="1"/>
    <row r="31" spans="1:5" ht="15" customHeight="1"/>
    <row r="32" spans="1: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</sheetData>
  <customSheetViews>
    <customSheetView guid="{336C3443-797F-7E4A-87F9-5BA47B5AC142}" showPageBreaks="1" printArea="1" view="pageLayout">
      <selection sqref="A1:E16"/>
      <pageMargins left="0.7" right="0.7" top="0.75" bottom="0.75" header="0.3" footer="0.3"/>
      <printOptions horizontalCentered="1"/>
      <pageSetup paperSize="9" scale="97" orientation="portrait"/>
      <headerFooter alignWithMargins="0">
        <oddFooter>&amp;CPage 1 sur 7</oddFooter>
      </headerFooter>
    </customSheetView>
  </customSheetViews>
  <mergeCells count="17">
    <mergeCell ref="A18:B18"/>
    <mergeCell ref="C18:E18"/>
    <mergeCell ref="A19:B19"/>
    <mergeCell ref="C19:E19"/>
    <mergeCell ref="A16:B16"/>
    <mergeCell ref="C16:E16"/>
    <mergeCell ref="A17:B17"/>
    <mergeCell ref="C17:E17"/>
    <mergeCell ref="B1:D3"/>
    <mergeCell ref="A12:E12"/>
    <mergeCell ref="A1:A3"/>
    <mergeCell ref="A4:E4"/>
    <mergeCell ref="A15:B15"/>
    <mergeCell ref="A5:E5"/>
    <mergeCell ref="A11:E11"/>
    <mergeCell ref="C15:E15"/>
    <mergeCell ref="A14:E14"/>
  </mergeCells>
  <phoneticPr fontId="0" type="noConversion"/>
  <printOptions horizontalCentered="1"/>
  <pageMargins left="0.28000000000000003" right="0.31" top="0.2" bottom="0.55000000000000004" header="0.24000000000000002" footer="0.16"/>
  <headerFooter alignWithMargins="0">
    <oddFooter>&amp;CPage 1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76"/>
  <sheetViews>
    <sheetView zoomScale="60" zoomScaleNormal="60" workbookViewId="0">
      <selection activeCell="C3" sqref="C3"/>
    </sheetView>
  </sheetViews>
  <sheetFormatPr baseColWidth="10" defaultColWidth="9.85546875" defaultRowHeight="12.75"/>
  <cols>
    <col min="1" max="1" width="25.42578125" style="3" customWidth="1"/>
    <col min="2" max="2" width="57.42578125" style="3" customWidth="1"/>
    <col min="3" max="3" width="19.42578125" style="3" customWidth="1"/>
    <col min="4" max="4" width="9.85546875" style="3" customWidth="1"/>
    <col min="5" max="16384" width="9.85546875" style="3"/>
  </cols>
  <sheetData>
    <row r="1" spans="1:3" ht="21.75" customHeight="1" thickBot="1">
      <c r="A1" s="105"/>
      <c r="B1" s="108" t="s">
        <v>12</v>
      </c>
      <c r="C1" s="11" t="s">
        <v>67</v>
      </c>
    </row>
    <row r="2" spans="1:3" ht="21.75" customHeight="1" thickBot="1">
      <c r="A2" s="106"/>
      <c r="B2" s="109"/>
      <c r="C2" s="12" t="s">
        <v>227</v>
      </c>
    </row>
    <row r="3" spans="1:3" ht="18.75" customHeight="1">
      <c r="A3" s="107"/>
      <c r="B3" s="110"/>
      <c r="C3" s="19">
        <v>43556</v>
      </c>
    </row>
    <row r="4" spans="1:3" ht="36.75" customHeight="1">
      <c r="A4" s="66" t="s">
        <v>124</v>
      </c>
      <c r="B4" s="67"/>
      <c r="C4" s="116"/>
    </row>
    <row r="5" spans="1:3" ht="18.75" customHeight="1">
      <c r="A5" s="113"/>
      <c r="B5" s="114"/>
      <c r="C5" s="115"/>
    </row>
    <row r="6" spans="1:3" ht="23.1" customHeight="1">
      <c r="A6" s="66" t="s">
        <v>167</v>
      </c>
      <c r="B6" s="67"/>
      <c r="C6" s="68"/>
    </row>
    <row r="7" spans="1:3" ht="23.1" customHeight="1">
      <c r="A7" s="111"/>
      <c r="B7" s="97"/>
      <c r="C7" s="112"/>
    </row>
    <row r="8" spans="1:3" ht="35.25" customHeight="1">
      <c r="A8" s="81" t="s">
        <v>168</v>
      </c>
      <c r="B8" s="67"/>
      <c r="C8" s="68"/>
    </row>
    <row r="9" spans="1:3" ht="23.25" customHeight="1">
      <c r="A9" s="85"/>
      <c r="B9" s="85"/>
      <c r="C9" s="85"/>
    </row>
    <row r="10" spans="1:3" ht="44.25" customHeight="1">
      <c r="A10" s="9" t="s">
        <v>0</v>
      </c>
      <c r="B10" s="91" t="s">
        <v>125</v>
      </c>
      <c r="C10" s="91"/>
    </row>
    <row r="11" spans="1:3" ht="21" customHeight="1">
      <c r="A11" s="96" t="s">
        <v>18</v>
      </c>
      <c r="B11" s="84" t="s">
        <v>71</v>
      </c>
      <c r="C11" s="84"/>
    </row>
    <row r="12" spans="1:3" ht="23.25" customHeight="1">
      <c r="A12" s="96"/>
      <c r="B12" s="84" t="s">
        <v>126</v>
      </c>
      <c r="C12" s="84"/>
    </row>
    <row r="13" spans="1:3" ht="12.6" customHeight="1">
      <c r="A13" s="97"/>
      <c r="B13" s="97"/>
      <c r="C13" s="97"/>
    </row>
    <row r="14" spans="1:3" ht="45.75" customHeight="1">
      <c r="A14" s="88" t="s">
        <v>38</v>
      </c>
      <c r="B14" s="91" t="s">
        <v>68</v>
      </c>
      <c r="C14" s="91"/>
    </row>
    <row r="15" spans="1:3" ht="45.75" customHeight="1">
      <c r="A15" s="89"/>
      <c r="B15" s="92" t="s">
        <v>163</v>
      </c>
      <c r="C15" s="93"/>
    </row>
    <row r="16" spans="1:3" ht="45.75" customHeight="1">
      <c r="A16" s="89"/>
      <c r="B16" s="91" t="s">
        <v>56</v>
      </c>
      <c r="C16" s="91"/>
    </row>
    <row r="17" spans="1:3" ht="43.5" customHeight="1">
      <c r="A17" s="89"/>
      <c r="B17" s="91" t="s">
        <v>206</v>
      </c>
      <c r="C17" s="91"/>
    </row>
    <row r="18" spans="1:3" ht="50.25" customHeight="1">
      <c r="A18" s="89"/>
      <c r="B18" s="91" t="s">
        <v>164</v>
      </c>
      <c r="C18" s="91"/>
    </row>
    <row r="19" spans="1:3" ht="50.25" customHeight="1">
      <c r="A19" s="89"/>
      <c r="B19" s="92" t="s">
        <v>165</v>
      </c>
      <c r="C19" s="93"/>
    </row>
    <row r="20" spans="1:3" ht="27.75" customHeight="1">
      <c r="A20" s="90"/>
      <c r="B20" s="91" t="s">
        <v>57</v>
      </c>
      <c r="C20" s="91"/>
    </row>
    <row r="21" spans="1:3" ht="13.5" customHeight="1">
      <c r="A21" s="86"/>
      <c r="B21" s="87"/>
      <c r="C21" s="87"/>
    </row>
    <row r="22" spans="1:3" ht="14.1" customHeight="1">
      <c r="A22" s="88" t="s">
        <v>43</v>
      </c>
      <c r="B22" s="91" t="s">
        <v>47</v>
      </c>
      <c r="C22" s="91"/>
    </row>
    <row r="23" spans="1:3" ht="17.100000000000001" customHeight="1">
      <c r="A23" s="89"/>
      <c r="B23" s="84" t="s">
        <v>55</v>
      </c>
      <c r="C23" s="84"/>
    </row>
    <row r="24" spans="1:3" ht="15" customHeight="1">
      <c r="A24" s="89"/>
      <c r="B24" s="84" t="s">
        <v>58</v>
      </c>
      <c r="C24" s="84"/>
    </row>
    <row r="25" spans="1:3" ht="15" customHeight="1">
      <c r="A25" s="89"/>
      <c r="B25" s="94" t="s">
        <v>69</v>
      </c>
      <c r="C25" s="95"/>
    </row>
    <row r="26" spans="1:3" ht="15" customHeight="1">
      <c r="A26" s="89"/>
      <c r="B26" s="94" t="s">
        <v>70</v>
      </c>
      <c r="C26" s="95"/>
    </row>
    <row r="27" spans="1:3" ht="15" customHeight="1">
      <c r="A27" s="89"/>
      <c r="B27" s="94" t="s">
        <v>63</v>
      </c>
      <c r="C27" s="95"/>
    </row>
    <row r="28" spans="1:3" ht="15" customHeight="1">
      <c r="A28" s="86"/>
      <c r="B28" s="87"/>
      <c r="C28" s="87"/>
    </row>
    <row r="29" spans="1:3" ht="35.25" customHeight="1">
      <c r="A29" s="81" t="s">
        <v>44</v>
      </c>
      <c r="B29" s="82"/>
      <c r="C29" s="83"/>
    </row>
    <row r="30" spans="1:3" ht="24.75" customHeight="1">
      <c r="A30" s="78" t="s">
        <v>171</v>
      </c>
      <c r="B30" s="79"/>
      <c r="C30" s="80"/>
    </row>
    <row r="31" spans="1:3" ht="24.75" customHeight="1">
      <c r="A31" s="98" t="s">
        <v>217</v>
      </c>
      <c r="B31" s="99"/>
      <c r="C31" s="100"/>
    </row>
    <row r="32" spans="1:3" ht="24.95" customHeight="1">
      <c r="A32" s="98" t="s">
        <v>166</v>
      </c>
      <c r="B32" s="99"/>
      <c r="C32" s="100"/>
    </row>
    <row r="33" spans="1:3" ht="24.95" customHeight="1">
      <c r="A33" s="101" t="s">
        <v>169</v>
      </c>
      <c r="B33" s="102"/>
      <c r="C33" s="103"/>
    </row>
    <row r="34" spans="1:3" ht="30.75" customHeight="1">
      <c r="A34" s="92" t="s">
        <v>73</v>
      </c>
      <c r="B34" s="104"/>
      <c r="C34" s="93"/>
    </row>
    <row r="35" spans="1:3" ht="30.75" customHeight="1">
      <c r="A35" s="98" t="s">
        <v>170</v>
      </c>
      <c r="B35" s="99"/>
      <c r="C35" s="100"/>
    </row>
    <row r="36" spans="1:3" ht="30.75" customHeight="1">
      <c r="A36" s="98" t="s">
        <v>219</v>
      </c>
      <c r="B36" s="99"/>
      <c r="C36" s="100"/>
    </row>
    <row r="37" spans="1:3" ht="30.75" customHeight="1">
      <c r="A37" s="98" t="s">
        <v>190</v>
      </c>
      <c r="B37" s="99"/>
      <c r="C37" s="100"/>
    </row>
    <row r="38" spans="1:3" ht="30.75" customHeight="1">
      <c r="A38" s="50" t="s">
        <v>218</v>
      </c>
      <c r="B38" s="51"/>
      <c r="C38" s="52"/>
    </row>
    <row r="39" spans="1:3" ht="24.95" customHeight="1">
      <c r="A39" s="92" t="s">
        <v>127</v>
      </c>
      <c r="B39" s="104"/>
      <c r="C39" s="93"/>
    </row>
    <row r="40" spans="1:3" ht="24.95" customHeight="1">
      <c r="A40" s="92" t="s">
        <v>213</v>
      </c>
      <c r="B40" s="104"/>
      <c r="C40" s="93"/>
    </row>
    <row r="41" spans="1:3" ht="24.95" customHeight="1">
      <c r="A41" s="92" t="s">
        <v>214</v>
      </c>
      <c r="B41" s="104"/>
      <c r="C41" s="93"/>
    </row>
    <row r="42" spans="1:3" ht="24.95" customHeight="1">
      <c r="A42" s="92" t="s">
        <v>215</v>
      </c>
      <c r="B42" s="104"/>
      <c r="C42" s="93"/>
    </row>
    <row r="43" spans="1:3" ht="24.95" customHeight="1">
      <c r="A43" s="92" t="s">
        <v>216</v>
      </c>
      <c r="B43" s="104"/>
      <c r="C43" s="93"/>
    </row>
    <row r="44" spans="1:3" ht="24.95" customHeight="1">
      <c r="A44" s="92" t="s">
        <v>220</v>
      </c>
      <c r="B44" s="104"/>
      <c r="C44" s="93"/>
    </row>
    <row r="45" spans="1:3" ht="33.75" customHeight="1">
      <c r="A45" s="81" t="s">
        <v>19</v>
      </c>
      <c r="B45" s="82"/>
      <c r="C45" s="83"/>
    </row>
    <row r="46" spans="1:3" ht="22.5" customHeight="1">
      <c r="A46" s="74" t="s">
        <v>24</v>
      </c>
      <c r="B46" s="75"/>
      <c r="C46" s="76"/>
    </row>
    <row r="47" spans="1:3" ht="22.5" customHeight="1">
      <c r="A47" s="74" t="s">
        <v>177</v>
      </c>
      <c r="B47" s="75"/>
      <c r="C47" s="76"/>
    </row>
    <row r="48" spans="1:3" ht="20.25" customHeight="1">
      <c r="A48" s="74" t="s">
        <v>177</v>
      </c>
      <c r="B48" s="75"/>
      <c r="C48" s="76"/>
    </row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</sheetData>
  <customSheetViews>
    <customSheetView guid="{336C3443-797F-7E4A-87F9-5BA47B5AC142}" showPageBreaks="1" printArea="1" view="pageLayout" topLeftCell="A33">
      <selection activeCell="B19" sqref="B19:C19"/>
      <pageMargins left="0.7" right="0.7" top="0.75" bottom="0.75" header="0.3" footer="0.3"/>
      <printOptions horizontalCentered="1"/>
      <pageSetup paperSize="9" scale="86" orientation="portrait"/>
      <headerFooter alignWithMargins="0">
        <oddFooter>&amp;CPage 2 sur 7</oddFooter>
      </headerFooter>
    </customSheetView>
  </customSheetViews>
  <mergeCells count="49">
    <mergeCell ref="A47:C47"/>
    <mergeCell ref="A31:C31"/>
    <mergeCell ref="A44:C44"/>
    <mergeCell ref="A40:C40"/>
    <mergeCell ref="A41:C41"/>
    <mergeCell ref="A42:C42"/>
    <mergeCell ref="A43:C43"/>
    <mergeCell ref="B16:C16"/>
    <mergeCell ref="B14:C14"/>
    <mergeCell ref="B17:C17"/>
    <mergeCell ref="A1:A3"/>
    <mergeCell ref="B1:B3"/>
    <mergeCell ref="A6:C6"/>
    <mergeCell ref="A7:C7"/>
    <mergeCell ref="A8:C8"/>
    <mergeCell ref="A5:C5"/>
    <mergeCell ref="A4:C4"/>
    <mergeCell ref="A48:C48"/>
    <mergeCell ref="A37:C37"/>
    <mergeCell ref="A36:C36"/>
    <mergeCell ref="A46:C46"/>
    <mergeCell ref="B23:C23"/>
    <mergeCell ref="A33:C33"/>
    <mergeCell ref="B27:C27"/>
    <mergeCell ref="A34:C34"/>
    <mergeCell ref="A39:C39"/>
    <mergeCell ref="A45:C45"/>
    <mergeCell ref="A32:C32"/>
    <mergeCell ref="A35:C35"/>
    <mergeCell ref="A28:C28"/>
    <mergeCell ref="A22:A27"/>
    <mergeCell ref="B22:C22"/>
    <mergeCell ref="B26:C26"/>
    <mergeCell ref="A30:C30"/>
    <mergeCell ref="A29:C29"/>
    <mergeCell ref="B24:C24"/>
    <mergeCell ref="A9:C9"/>
    <mergeCell ref="A21:C21"/>
    <mergeCell ref="A14:A20"/>
    <mergeCell ref="B10:C10"/>
    <mergeCell ref="B11:C11"/>
    <mergeCell ref="B12:C12"/>
    <mergeCell ref="B19:C19"/>
    <mergeCell ref="B20:C20"/>
    <mergeCell ref="B25:C25"/>
    <mergeCell ref="A11:A12"/>
    <mergeCell ref="A13:C13"/>
    <mergeCell ref="B18:C18"/>
    <mergeCell ref="B15:C15"/>
  </mergeCells>
  <phoneticPr fontId="0" type="noConversion"/>
  <printOptions horizontalCentered="1"/>
  <pageMargins left="0.19685039370078741" right="0.19685039370078741" top="0.59055118110236227" bottom="0.59055118110236227" header="0.11811023622047245" footer="0.11811023622047245"/>
  <headerFooter alignWithMargins="0">
    <oddFooter>&amp;CPage 2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0"/>
  <sheetViews>
    <sheetView zoomScale="60" zoomScaleNormal="60" workbookViewId="0">
      <selection activeCell="G3" sqref="G3"/>
    </sheetView>
  </sheetViews>
  <sheetFormatPr baseColWidth="10" defaultColWidth="10.85546875" defaultRowHeight="12.75"/>
  <cols>
    <col min="1" max="1" width="23.85546875" style="4" customWidth="1"/>
    <col min="2" max="2" width="43.140625" style="4" customWidth="1"/>
    <col min="3" max="3" width="57.42578125" style="4" customWidth="1"/>
    <col min="4" max="4" width="49.85546875" style="4" customWidth="1"/>
    <col min="5" max="5" width="53.42578125" style="4" customWidth="1"/>
    <col min="6" max="6" width="50.140625" style="4" customWidth="1"/>
    <col min="7" max="7" width="32.42578125" style="4" customWidth="1"/>
    <col min="8" max="9" width="10.85546875" style="4"/>
    <col min="10" max="10" width="11.42578125" style="4" customWidth="1"/>
    <col min="11" max="16384" width="10.85546875" style="4"/>
  </cols>
  <sheetData>
    <row r="1" spans="1:15" ht="33" customHeight="1">
      <c r="A1" s="120"/>
      <c r="B1" s="121"/>
      <c r="C1" s="126" t="s">
        <v>12</v>
      </c>
      <c r="D1" s="127"/>
      <c r="E1" s="127"/>
      <c r="F1" s="128"/>
      <c r="G1" s="11" t="s">
        <v>67</v>
      </c>
    </row>
    <row r="2" spans="1:15" ht="33" customHeight="1">
      <c r="A2" s="122"/>
      <c r="B2" s="123"/>
      <c r="C2" s="129"/>
      <c r="D2" s="130"/>
      <c r="E2" s="130"/>
      <c r="F2" s="131"/>
      <c r="G2" s="12" t="s">
        <v>227</v>
      </c>
    </row>
    <row r="3" spans="1:15" ht="26.1" customHeight="1">
      <c r="A3" s="124"/>
      <c r="B3" s="125"/>
      <c r="C3" s="132"/>
      <c r="D3" s="133"/>
      <c r="E3" s="133"/>
      <c r="F3" s="134"/>
      <c r="G3" s="19">
        <v>43556</v>
      </c>
    </row>
    <row r="4" spans="1:15" ht="36.75" customHeight="1">
      <c r="A4" s="66" t="s">
        <v>124</v>
      </c>
      <c r="B4" s="67"/>
      <c r="C4" s="67"/>
      <c r="D4" s="67"/>
      <c r="E4" s="67"/>
      <c r="F4" s="67"/>
      <c r="G4" s="68"/>
    </row>
    <row r="5" spans="1:15" ht="26.1" customHeight="1">
      <c r="A5" s="8"/>
      <c r="B5" s="8"/>
      <c r="C5" s="8"/>
      <c r="D5" s="8"/>
      <c r="E5" s="8"/>
      <c r="F5" s="8"/>
      <c r="G5" s="8"/>
      <c r="H5" s="7"/>
      <c r="I5" s="7"/>
      <c r="J5" s="7"/>
      <c r="K5" s="7"/>
      <c r="L5" s="7"/>
      <c r="M5" s="7"/>
      <c r="N5" s="7"/>
      <c r="O5" s="7"/>
    </row>
    <row r="6" spans="1:15" s="5" customFormat="1" ht="22.5" customHeight="1" thickBot="1">
      <c r="A6" s="117" t="s">
        <v>129</v>
      </c>
      <c r="B6" s="118"/>
      <c r="C6" s="118"/>
      <c r="D6" s="118"/>
      <c r="E6" s="118"/>
      <c r="F6" s="118"/>
      <c r="G6" s="119"/>
    </row>
    <row r="7" spans="1:15" s="23" customFormat="1" ht="64.5" customHeight="1" thickBot="1">
      <c r="A7" s="43" t="s">
        <v>8</v>
      </c>
      <c r="B7" s="44" t="s">
        <v>9</v>
      </c>
      <c r="C7" s="43" t="s">
        <v>88</v>
      </c>
      <c r="D7" s="43" t="s">
        <v>86</v>
      </c>
      <c r="E7" s="44" t="s">
        <v>81</v>
      </c>
      <c r="F7" s="44" t="s">
        <v>10</v>
      </c>
      <c r="G7" s="43" t="s">
        <v>11</v>
      </c>
    </row>
    <row r="8" spans="1:15" ht="87" customHeight="1">
      <c r="A8" s="25" t="s">
        <v>61</v>
      </c>
      <c r="B8" s="29" t="s">
        <v>178</v>
      </c>
      <c r="C8" s="25" t="s">
        <v>87</v>
      </c>
      <c r="D8" s="25" t="s">
        <v>179</v>
      </c>
      <c r="E8" s="28"/>
      <c r="F8" s="29" t="s">
        <v>80</v>
      </c>
      <c r="G8" s="25" t="s">
        <v>81</v>
      </c>
    </row>
    <row r="9" spans="1:15" ht="87" customHeight="1">
      <c r="A9" s="25" t="s">
        <v>61</v>
      </c>
      <c r="B9" s="28" t="s">
        <v>89</v>
      </c>
      <c r="C9" s="25"/>
      <c r="D9" s="25"/>
      <c r="E9" s="39" t="s">
        <v>83</v>
      </c>
      <c r="F9" s="28" t="s">
        <v>91</v>
      </c>
      <c r="G9" s="25" t="s">
        <v>82</v>
      </c>
    </row>
    <row r="10" spans="1:15" ht="87" customHeight="1">
      <c r="A10" s="25" t="s">
        <v>84</v>
      </c>
      <c r="B10" s="28" t="s">
        <v>92</v>
      </c>
      <c r="C10" s="25" t="s">
        <v>131</v>
      </c>
      <c r="D10" s="25" t="s">
        <v>132</v>
      </c>
      <c r="E10" s="25" t="s">
        <v>131</v>
      </c>
      <c r="F10" s="28" t="s">
        <v>93</v>
      </c>
      <c r="G10" s="25" t="s">
        <v>88</v>
      </c>
    </row>
    <row r="11" spans="1:15" ht="87" customHeight="1">
      <c r="A11" s="25" t="s">
        <v>90</v>
      </c>
      <c r="B11" s="25" t="s">
        <v>85</v>
      </c>
      <c r="C11" s="25" t="s">
        <v>128</v>
      </c>
      <c r="D11" s="25"/>
      <c r="E11" s="25"/>
      <c r="F11" s="28" t="s">
        <v>130</v>
      </c>
      <c r="G11" s="25" t="s">
        <v>86</v>
      </c>
    </row>
    <row r="12" spans="1:15" ht="74.25" customHeight="1">
      <c r="A12" s="39" t="s">
        <v>98</v>
      </c>
      <c r="B12" s="25" t="s">
        <v>95</v>
      </c>
      <c r="C12" s="25" t="s">
        <v>181</v>
      </c>
      <c r="D12" s="39"/>
      <c r="E12" s="39"/>
      <c r="F12" s="39" t="s">
        <v>180</v>
      </c>
      <c r="G12" s="39" t="s">
        <v>96</v>
      </c>
    </row>
    <row r="13" spans="1:15" ht="21" customHeight="1" thickBot="1">
      <c r="A13" s="117" t="s">
        <v>77</v>
      </c>
      <c r="B13" s="118"/>
      <c r="C13" s="118"/>
      <c r="D13" s="118"/>
      <c r="E13" s="118"/>
      <c r="F13" s="118"/>
      <c r="G13" s="119"/>
    </row>
    <row r="14" spans="1:15" ht="60.95" customHeight="1" thickBot="1">
      <c r="A14" s="43" t="s">
        <v>8</v>
      </c>
      <c r="B14" s="44" t="s">
        <v>9</v>
      </c>
      <c r="C14" s="43" t="s">
        <v>61</v>
      </c>
      <c r="D14" s="43" t="s">
        <v>182</v>
      </c>
      <c r="E14" s="43" t="s">
        <v>86</v>
      </c>
      <c r="F14" s="44" t="s">
        <v>10</v>
      </c>
      <c r="G14" s="43" t="s">
        <v>11</v>
      </c>
    </row>
    <row r="15" spans="1:15" ht="86.25" customHeight="1">
      <c r="A15" s="39" t="s">
        <v>61</v>
      </c>
      <c r="B15" s="29" t="s">
        <v>134</v>
      </c>
      <c r="C15" s="39" t="s">
        <v>74</v>
      </c>
      <c r="D15" s="39" t="s">
        <v>74</v>
      </c>
      <c r="E15" s="39"/>
      <c r="F15" s="29"/>
      <c r="G15" s="39"/>
    </row>
    <row r="16" spans="1:15" ht="72" customHeight="1">
      <c r="A16" s="39" t="s">
        <v>76</v>
      </c>
      <c r="B16" s="28" t="s">
        <v>133</v>
      </c>
      <c r="C16" s="39" t="s">
        <v>183</v>
      </c>
      <c r="D16" s="39" t="s">
        <v>183</v>
      </c>
      <c r="E16" s="39" t="s">
        <v>156</v>
      </c>
      <c r="F16" s="28" t="s">
        <v>75</v>
      </c>
      <c r="G16" s="39" t="s">
        <v>86</v>
      </c>
    </row>
    <row r="17" spans="1:7" ht="86.25" customHeight="1">
      <c r="A17" s="39"/>
      <c r="B17" s="28" t="s">
        <v>133</v>
      </c>
      <c r="C17" s="39" t="s">
        <v>78</v>
      </c>
      <c r="D17" s="39"/>
      <c r="E17" s="39" t="s">
        <v>157</v>
      </c>
      <c r="F17" s="28" t="s">
        <v>184</v>
      </c>
      <c r="G17" s="39" t="s">
        <v>86</v>
      </c>
    </row>
    <row r="18" spans="1:7" ht="60" customHeight="1">
      <c r="A18" s="39" t="s">
        <v>61</v>
      </c>
      <c r="B18" s="28" t="s">
        <v>185</v>
      </c>
      <c r="C18" s="39" t="s">
        <v>135</v>
      </c>
      <c r="D18" s="39"/>
      <c r="E18" s="39" t="s">
        <v>158</v>
      </c>
      <c r="F18" s="28" t="s">
        <v>137</v>
      </c>
      <c r="G18" s="39" t="s">
        <v>79</v>
      </c>
    </row>
    <row r="19" spans="1:7" ht="26.25" customHeight="1" thickBot="1">
      <c r="A19" s="117" t="s">
        <v>94</v>
      </c>
      <c r="B19" s="118"/>
      <c r="C19" s="118"/>
      <c r="D19" s="118"/>
      <c r="E19" s="118"/>
      <c r="F19" s="118"/>
      <c r="G19" s="119"/>
    </row>
    <row r="20" spans="1:7" ht="54.95" customHeight="1" thickBot="1">
      <c r="A20" s="43" t="s">
        <v>8</v>
      </c>
      <c r="B20" s="44" t="s">
        <v>9</v>
      </c>
      <c r="C20" s="43" t="s">
        <v>139</v>
      </c>
      <c r="D20" s="43" t="s">
        <v>61</v>
      </c>
      <c r="E20" s="44" t="s">
        <v>86</v>
      </c>
      <c r="F20" s="44" t="s">
        <v>10</v>
      </c>
      <c r="G20" s="43" t="s">
        <v>11</v>
      </c>
    </row>
    <row r="21" spans="1:7" ht="54.95" customHeight="1">
      <c r="A21" s="39" t="s">
        <v>61</v>
      </c>
      <c r="B21" s="28" t="s">
        <v>207</v>
      </c>
      <c r="C21" s="39" t="s">
        <v>208</v>
      </c>
      <c r="D21" s="39"/>
      <c r="E21" s="39"/>
      <c r="F21" s="39" t="s">
        <v>209</v>
      </c>
      <c r="G21" s="39" t="s">
        <v>210</v>
      </c>
    </row>
    <row r="22" spans="1:7" ht="89.25" customHeight="1">
      <c r="A22" s="39" t="s">
        <v>98</v>
      </c>
      <c r="B22" s="28" t="s">
        <v>136</v>
      </c>
      <c r="C22" s="39"/>
      <c r="D22" s="39" t="s">
        <v>97</v>
      </c>
      <c r="E22" s="39" t="s">
        <v>99</v>
      </c>
      <c r="F22" s="39" t="s">
        <v>186</v>
      </c>
      <c r="G22" s="39" t="s">
        <v>61</v>
      </c>
    </row>
    <row r="23" spans="1:7" ht="54" customHeight="1">
      <c r="A23" s="39" t="s">
        <v>86</v>
      </c>
      <c r="B23" s="28" t="s">
        <v>178</v>
      </c>
      <c r="C23" s="39" t="s">
        <v>138</v>
      </c>
      <c r="D23" s="39" t="s">
        <v>187</v>
      </c>
      <c r="E23" s="39"/>
      <c r="F23" s="39" t="s">
        <v>188</v>
      </c>
      <c r="G23" s="39" t="s">
        <v>86</v>
      </c>
    </row>
    <row r="24" spans="1:7" ht="64.5" customHeight="1">
      <c r="A24" s="39"/>
      <c r="B24" s="39" t="s">
        <v>189</v>
      </c>
      <c r="C24" s="39" t="s">
        <v>100</v>
      </c>
      <c r="D24" s="39" t="s">
        <v>140</v>
      </c>
      <c r="E24" s="39" t="s">
        <v>159</v>
      </c>
      <c r="F24" s="39" t="s">
        <v>188</v>
      </c>
      <c r="G24" s="39" t="s">
        <v>86</v>
      </c>
    </row>
    <row r="25" spans="1:7" ht="27" customHeight="1" thickBot="1">
      <c r="A25" s="117" t="s">
        <v>141</v>
      </c>
      <c r="B25" s="118"/>
      <c r="C25" s="118"/>
      <c r="D25" s="118"/>
      <c r="E25" s="118"/>
      <c r="F25" s="118"/>
      <c r="G25" s="119"/>
    </row>
    <row r="26" spans="1:7" ht="50.1" customHeight="1" thickBot="1">
      <c r="A26" s="43" t="s">
        <v>8</v>
      </c>
      <c r="B26" s="44" t="s">
        <v>9</v>
      </c>
      <c r="C26" s="43" t="s">
        <v>61</v>
      </c>
      <c r="D26" s="43" t="s">
        <v>81</v>
      </c>
      <c r="E26" s="43" t="s">
        <v>86</v>
      </c>
      <c r="F26" s="44" t="s">
        <v>10</v>
      </c>
      <c r="G26" s="43" t="s">
        <v>11</v>
      </c>
    </row>
    <row r="27" spans="1:7" ht="109.5" customHeight="1">
      <c r="A27" s="39" t="s">
        <v>81</v>
      </c>
      <c r="B27" s="27" t="s">
        <v>191</v>
      </c>
      <c r="C27" s="27" t="s">
        <v>142</v>
      </c>
      <c r="D27" s="39" t="s">
        <v>155</v>
      </c>
      <c r="E27" s="27" t="s">
        <v>143</v>
      </c>
      <c r="F27" s="29" t="s">
        <v>194</v>
      </c>
      <c r="G27" s="39" t="s">
        <v>96</v>
      </c>
    </row>
    <row r="28" spans="1:7" ht="111" customHeight="1">
      <c r="A28" s="39" t="s">
        <v>81</v>
      </c>
      <c r="B28" s="25" t="s">
        <v>192</v>
      </c>
      <c r="C28" s="25" t="s">
        <v>154</v>
      </c>
      <c r="D28" s="39"/>
      <c r="E28" s="40"/>
      <c r="F28" s="28" t="s">
        <v>193</v>
      </c>
      <c r="G28" s="39" t="s">
        <v>86</v>
      </c>
    </row>
    <row r="29" spans="1:7" ht="20.25">
      <c r="A29" s="5"/>
      <c r="B29" s="5"/>
      <c r="C29" s="5"/>
      <c r="D29" s="5"/>
      <c r="E29" s="5"/>
      <c r="F29" s="5"/>
      <c r="G29" s="5"/>
    </row>
    <row r="30" spans="1:7" ht="20.25">
      <c r="A30" s="5"/>
      <c r="B30" s="5"/>
      <c r="C30" s="5"/>
      <c r="D30" s="5"/>
      <c r="E30" s="5"/>
      <c r="F30" s="5"/>
      <c r="G30" s="5"/>
    </row>
  </sheetData>
  <mergeCells count="7">
    <mergeCell ref="A25:G25"/>
    <mergeCell ref="A1:B3"/>
    <mergeCell ref="C1:F3"/>
    <mergeCell ref="A19:G19"/>
    <mergeCell ref="A4:G4"/>
    <mergeCell ref="A13:G13"/>
    <mergeCell ref="A6:G6"/>
  </mergeCells>
  <phoneticPr fontId="6" type="noConversion"/>
  <printOptions horizontalCentered="1"/>
  <pageMargins left="0.59055118110236227" right="0.59055118110236227" top="0.59055118110236227" bottom="0.98425196850393704" header="0.51181102362204722" footer="0.51181102362204722"/>
  <headerFooter alignWithMargins="0">
    <oddFooter>&amp;CPage 3/7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5"/>
  <sheetViews>
    <sheetView showGridLines="0" zoomScale="70" zoomScaleNormal="70" zoomScaleSheetLayoutView="100" workbookViewId="0">
      <selection activeCell="F3" sqref="F3:G3"/>
    </sheetView>
  </sheetViews>
  <sheetFormatPr baseColWidth="10" defaultColWidth="9.85546875" defaultRowHeight="12.75"/>
  <cols>
    <col min="1" max="1" width="17.28515625" style="1" customWidth="1"/>
    <col min="2" max="2" width="50.28515625" style="1" customWidth="1"/>
    <col min="3" max="3" width="18.42578125" style="1" customWidth="1"/>
    <col min="4" max="4" width="21.7109375" style="1" customWidth="1"/>
    <col min="5" max="5" width="14.28515625" style="1" customWidth="1"/>
    <col min="6" max="6" width="13.42578125" style="1" customWidth="1"/>
    <col min="7" max="7" width="20.7109375" style="1" customWidth="1"/>
    <col min="8" max="16384" width="9.85546875" style="2"/>
  </cols>
  <sheetData>
    <row r="1" spans="1:8" ht="26.1" customHeight="1">
      <c r="A1" s="146"/>
      <c r="B1" s="149" t="s">
        <v>12</v>
      </c>
      <c r="C1" s="150"/>
      <c r="D1" s="150"/>
      <c r="E1" s="150"/>
      <c r="F1" s="142" t="s">
        <v>67</v>
      </c>
      <c r="G1" s="143"/>
    </row>
    <row r="2" spans="1:8" ht="26.1" customHeight="1">
      <c r="A2" s="147"/>
      <c r="B2" s="56"/>
      <c r="C2" s="57"/>
      <c r="D2" s="57"/>
      <c r="E2" s="57"/>
      <c r="F2" s="153" t="s">
        <v>227</v>
      </c>
      <c r="G2" s="154"/>
    </row>
    <row r="3" spans="1:8" ht="24.75" customHeight="1">
      <c r="A3" s="148"/>
      <c r="B3" s="151" t="s">
        <v>1</v>
      </c>
      <c r="C3" s="152"/>
      <c r="D3" s="152"/>
      <c r="E3" s="152"/>
      <c r="F3" s="144">
        <v>43556</v>
      </c>
      <c r="G3" s="145"/>
    </row>
    <row r="4" spans="1:8" ht="27" customHeight="1">
      <c r="A4" s="155" t="s">
        <v>124</v>
      </c>
      <c r="B4" s="156"/>
      <c r="C4" s="156"/>
      <c r="D4" s="156"/>
      <c r="E4" s="156"/>
      <c r="F4" s="156"/>
      <c r="G4" s="116"/>
    </row>
    <row r="5" spans="1:8">
      <c r="A5" s="20"/>
      <c r="G5" s="21"/>
    </row>
    <row r="6" spans="1:8" ht="29.1" customHeight="1">
      <c r="A6" s="66" t="s">
        <v>3</v>
      </c>
      <c r="B6" s="67"/>
      <c r="C6" s="66" t="s">
        <v>20</v>
      </c>
      <c r="D6" s="67"/>
      <c r="E6" s="67"/>
      <c r="F6" s="67"/>
      <c r="G6" s="68"/>
    </row>
    <row r="7" spans="1:8" ht="29.1" customHeight="1">
      <c r="A7" s="139" t="s">
        <v>60</v>
      </c>
      <c r="B7" s="140"/>
      <c r="C7" s="157" t="s">
        <v>48</v>
      </c>
      <c r="D7" s="158"/>
      <c r="E7" s="158"/>
      <c r="F7" s="158"/>
      <c r="G7" s="159"/>
    </row>
    <row r="8" spans="1:8" ht="27" customHeight="1">
      <c r="A8" s="139" t="s">
        <v>59</v>
      </c>
      <c r="B8" s="140"/>
      <c r="C8" s="139" t="s">
        <v>48</v>
      </c>
      <c r="D8" s="140"/>
      <c r="E8" s="140"/>
      <c r="F8" s="140"/>
      <c r="G8" s="141"/>
    </row>
    <row r="9" spans="1:8" ht="27" customHeight="1">
      <c r="A9" s="139" t="s">
        <v>64</v>
      </c>
      <c r="B9" s="140"/>
      <c r="C9" s="139" t="s">
        <v>48</v>
      </c>
      <c r="D9" s="140"/>
      <c r="E9" s="140"/>
      <c r="F9" s="140"/>
      <c r="G9" s="141"/>
    </row>
    <row r="10" spans="1:8" ht="27" customHeight="1">
      <c r="A10" s="139" t="s">
        <v>145</v>
      </c>
      <c r="B10" s="141"/>
      <c r="C10" s="139" t="s">
        <v>48</v>
      </c>
      <c r="D10" s="140"/>
      <c r="E10" s="140"/>
      <c r="F10" s="140"/>
      <c r="G10" s="141"/>
    </row>
    <row r="11" spans="1:8" ht="27" customHeight="1">
      <c r="A11" s="139" t="s">
        <v>72</v>
      </c>
      <c r="B11" s="141"/>
      <c r="C11" s="139" t="s">
        <v>48</v>
      </c>
      <c r="D11" s="140"/>
      <c r="E11" s="140"/>
      <c r="F11" s="140"/>
      <c r="G11" s="141"/>
    </row>
    <row r="12" spans="1:8" ht="27" customHeight="1">
      <c r="A12" s="139" t="s">
        <v>144</v>
      </c>
      <c r="B12" s="141"/>
      <c r="C12" s="139" t="s">
        <v>48</v>
      </c>
      <c r="D12" s="140"/>
      <c r="E12" s="140"/>
      <c r="F12" s="140"/>
      <c r="G12" s="141"/>
    </row>
    <row r="13" spans="1:8" ht="36" customHeight="1">
      <c r="A13" s="139" t="s">
        <v>81</v>
      </c>
      <c r="B13" s="141"/>
      <c r="C13" s="139" t="s">
        <v>48</v>
      </c>
      <c r="D13" s="140"/>
      <c r="E13" s="140"/>
      <c r="F13" s="140"/>
      <c r="G13" s="141"/>
    </row>
    <row r="14" spans="1:8" ht="27" customHeight="1">
      <c r="A14" s="66" t="s">
        <v>7</v>
      </c>
      <c r="B14" s="68"/>
      <c r="C14" s="160" t="s">
        <v>2</v>
      </c>
      <c r="D14" s="161"/>
      <c r="E14" s="161"/>
      <c r="F14" s="161"/>
      <c r="G14" s="162"/>
    </row>
    <row r="15" spans="1:8" ht="29.1" customHeight="1">
      <c r="A15" s="139" t="s">
        <v>49</v>
      </c>
      <c r="B15" s="140"/>
      <c r="C15" s="157" t="s">
        <v>162</v>
      </c>
      <c r="D15" s="158"/>
      <c r="E15" s="158"/>
      <c r="F15" s="158"/>
      <c r="G15" s="159"/>
      <c r="H15" s="26"/>
    </row>
    <row r="16" spans="1:8" ht="29.1" customHeight="1">
      <c r="A16" s="139" t="s">
        <v>45</v>
      </c>
      <c r="B16" s="140"/>
      <c r="C16" s="139" t="s">
        <v>162</v>
      </c>
      <c r="D16" s="140"/>
      <c r="E16" s="140"/>
      <c r="F16" s="140"/>
      <c r="G16" s="141"/>
      <c r="H16" s="26"/>
    </row>
    <row r="17" spans="1:8" ht="29.1" customHeight="1">
      <c r="A17" s="139"/>
      <c r="B17" s="140"/>
      <c r="C17" s="139"/>
      <c r="D17" s="140"/>
      <c r="E17" s="140"/>
      <c r="F17" s="140"/>
      <c r="G17" s="140"/>
      <c r="H17" s="26"/>
    </row>
    <row r="18" spans="1:8" ht="29.1" customHeight="1">
      <c r="A18" s="139"/>
      <c r="B18" s="140"/>
      <c r="C18" s="139"/>
      <c r="D18" s="140"/>
      <c r="E18" s="140"/>
      <c r="F18" s="140"/>
      <c r="G18" s="140"/>
      <c r="H18" s="26"/>
    </row>
    <row r="19" spans="1:8" ht="29.1" customHeight="1" thickBot="1">
      <c r="A19" s="117" t="s">
        <v>4</v>
      </c>
      <c r="B19" s="118"/>
      <c r="C19" s="163"/>
      <c r="D19" s="163"/>
      <c r="E19" s="163"/>
      <c r="F19" s="163"/>
      <c r="G19" s="164"/>
    </row>
    <row r="20" spans="1:8" ht="27.75" customHeight="1" thickBot="1">
      <c r="A20" s="137" t="s">
        <v>21</v>
      </c>
      <c r="B20" s="138"/>
      <c r="C20" s="18" t="s">
        <v>6</v>
      </c>
      <c r="D20" s="18" t="s">
        <v>5</v>
      </c>
      <c r="E20" s="47" t="s">
        <v>204</v>
      </c>
      <c r="F20" s="137" t="s">
        <v>22</v>
      </c>
      <c r="G20" s="165"/>
    </row>
    <row r="21" spans="1:8" ht="27.75" customHeight="1">
      <c r="A21" s="139" t="s">
        <v>101</v>
      </c>
      <c r="B21" s="140"/>
      <c r="C21" s="27" t="s">
        <v>61</v>
      </c>
      <c r="D21" s="27" t="s">
        <v>105</v>
      </c>
      <c r="E21" s="29">
        <v>3</v>
      </c>
      <c r="F21" s="166" t="s">
        <v>107</v>
      </c>
      <c r="G21" s="167"/>
    </row>
    <row r="22" spans="1:8" ht="32.25" customHeight="1">
      <c r="A22" s="135" t="s">
        <v>146</v>
      </c>
      <c r="B22" s="136"/>
      <c r="C22" s="25" t="s">
        <v>61</v>
      </c>
      <c r="D22" s="25" t="s">
        <v>105</v>
      </c>
      <c r="E22" s="28">
        <v>25</v>
      </c>
      <c r="F22" s="135" t="s">
        <v>106</v>
      </c>
      <c r="G22" s="136"/>
    </row>
    <row r="23" spans="1:8" ht="32.25" customHeight="1">
      <c r="A23" s="135" t="s">
        <v>221</v>
      </c>
      <c r="B23" s="136"/>
      <c r="C23" s="25" t="s">
        <v>61</v>
      </c>
      <c r="D23" s="25" t="s">
        <v>105</v>
      </c>
      <c r="E23" s="28" t="s">
        <v>224</v>
      </c>
      <c r="F23" s="135" t="s">
        <v>160</v>
      </c>
      <c r="G23" s="136"/>
    </row>
    <row r="24" spans="1:8" ht="32.25" customHeight="1">
      <c r="A24" s="135" t="s">
        <v>222</v>
      </c>
      <c r="B24" s="136"/>
      <c r="C24" s="25" t="s">
        <v>61</v>
      </c>
      <c r="D24" s="25" t="s">
        <v>105</v>
      </c>
      <c r="E24" s="28" t="s">
        <v>224</v>
      </c>
      <c r="F24" s="135" t="s">
        <v>160</v>
      </c>
      <c r="G24" s="136"/>
    </row>
    <row r="25" spans="1:8" ht="48" customHeight="1">
      <c r="A25" s="135" t="s">
        <v>223</v>
      </c>
      <c r="B25" s="136"/>
      <c r="C25" s="25" t="s">
        <v>61</v>
      </c>
      <c r="D25" s="25" t="s">
        <v>105</v>
      </c>
      <c r="E25" s="28" t="s">
        <v>224</v>
      </c>
      <c r="F25" s="135" t="s">
        <v>160</v>
      </c>
      <c r="G25" s="136"/>
    </row>
  </sheetData>
  <customSheetViews>
    <customSheetView guid="{336C3443-797F-7E4A-87F9-5BA47B5AC142}" showPageBreaks="1" showGridLines="0" fitToPage="1" printArea="1" view="pageLayout" topLeftCell="A22">
      <selection activeCell="A12" sqref="A12:B12"/>
      <colBreaks count="3" manualBreakCount="3">
        <brk id="7" max="1048575" man="1"/>
        <brk id="22" max="1048575" man="1"/>
        <brk id="37" max="1048575" man="1"/>
      </colBreaks>
      <pageMargins left="0.7" right="0.7" top="0.75" bottom="0.75" header="0.3" footer="0.3"/>
      <printOptions horizontalCentered="1"/>
      <pageSetup paperSize="9" scale="57" orientation="portrait"/>
      <headerFooter alignWithMargins="0">
        <oddFooter>&amp;CPage 4 sur 7</oddFooter>
      </headerFooter>
    </customSheetView>
  </customSheetViews>
  <mergeCells count="45">
    <mergeCell ref="A10:B10"/>
    <mergeCell ref="A12:B12"/>
    <mergeCell ref="C10:G10"/>
    <mergeCell ref="C12:G12"/>
    <mergeCell ref="C7:G7"/>
    <mergeCell ref="C8:G8"/>
    <mergeCell ref="C17:G17"/>
    <mergeCell ref="C18:G18"/>
    <mergeCell ref="A21:B21"/>
    <mergeCell ref="A17:B17"/>
    <mergeCell ref="A19:G19"/>
    <mergeCell ref="F20:G20"/>
    <mergeCell ref="F21:G21"/>
    <mergeCell ref="A15:B15"/>
    <mergeCell ref="C15:G15"/>
    <mergeCell ref="A14:B14"/>
    <mergeCell ref="C14:G14"/>
    <mergeCell ref="A16:B16"/>
    <mergeCell ref="C16:G16"/>
    <mergeCell ref="C6:G6"/>
    <mergeCell ref="C13:G13"/>
    <mergeCell ref="F1:G1"/>
    <mergeCell ref="F3:G3"/>
    <mergeCell ref="A7:B7"/>
    <mergeCell ref="A1:A3"/>
    <mergeCell ref="B1:E3"/>
    <mergeCell ref="C9:G9"/>
    <mergeCell ref="F2:G2"/>
    <mergeCell ref="A6:B6"/>
    <mergeCell ref="A11:B11"/>
    <mergeCell ref="C11:G11"/>
    <mergeCell ref="A9:B9"/>
    <mergeCell ref="A4:G4"/>
    <mergeCell ref="A8:B8"/>
    <mergeCell ref="A13:B13"/>
    <mergeCell ref="A25:B25"/>
    <mergeCell ref="A20:B20"/>
    <mergeCell ref="A18:B18"/>
    <mergeCell ref="A22:B22"/>
    <mergeCell ref="F22:G22"/>
    <mergeCell ref="F25:G25"/>
    <mergeCell ref="A23:B23"/>
    <mergeCell ref="A24:B24"/>
    <mergeCell ref="F24:G24"/>
    <mergeCell ref="F23:G23"/>
  </mergeCells>
  <phoneticPr fontId="0" type="noConversion"/>
  <printOptions horizontalCentered="1"/>
  <pageMargins left="0.51181102362204722" right="0.43307086614173229" top="0.51181102362204722" bottom="0.70866141732283472" header="0.19685039370078741" footer="0.47244094488188981"/>
  <headerFooter alignWithMargins="0">
    <oddFooter>&amp;CPage 4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77"/>
  <sheetViews>
    <sheetView tabSelected="1" topLeftCell="D1" zoomScale="46" zoomScaleNormal="46" zoomScaleSheetLayoutView="100" workbookViewId="0">
      <selection activeCell="F3" sqref="F3:G3"/>
    </sheetView>
  </sheetViews>
  <sheetFormatPr baseColWidth="10" defaultColWidth="9.85546875" defaultRowHeight="12.75"/>
  <cols>
    <col min="1" max="1" width="28.42578125" style="3" customWidth="1"/>
    <col min="2" max="2" width="39" style="3" customWidth="1"/>
    <col min="3" max="3" width="61.28515625" style="3" customWidth="1"/>
    <col min="4" max="4" width="19.42578125" style="3" customWidth="1"/>
    <col min="5" max="5" width="17" style="22" customWidth="1"/>
    <col min="6" max="6" width="18.140625" style="3" customWidth="1"/>
    <col min="7" max="7" width="23.140625" style="3" customWidth="1"/>
    <col min="8" max="8" width="35.42578125" style="24" customWidth="1"/>
    <col min="9" max="9" width="25.42578125" style="3" customWidth="1"/>
    <col min="10" max="10" width="38.42578125" style="3" customWidth="1"/>
    <col min="11" max="11" width="110" style="3" customWidth="1"/>
    <col min="12" max="12" width="22.42578125" style="3" customWidth="1"/>
    <col min="13" max="13" width="27.28515625" style="41" customWidth="1"/>
    <col min="14" max="14" width="18.42578125" style="3" customWidth="1"/>
    <col min="15" max="15" width="14.7109375" style="3" customWidth="1"/>
    <col min="16" max="16384" width="9.85546875" style="3"/>
  </cols>
  <sheetData>
    <row r="1" spans="1:15" ht="18">
      <c r="A1" s="146"/>
      <c r="B1" s="149" t="s">
        <v>12</v>
      </c>
      <c r="C1" s="150"/>
      <c r="D1" s="150"/>
      <c r="E1" s="150"/>
      <c r="F1" s="142" t="s">
        <v>67</v>
      </c>
      <c r="G1" s="143"/>
    </row>
    <row r="2" spans="1:15" ht="18">
      <c r="A2" s="147"/>
      <c r="B2" s="56"/>
      <c r="C2" s="57"/>
      <c r="D2" s="57"/>
      <c r="E2" s="57"/>
      <c r="F2" s="153" t="s">
        <v>227</v>
      </c>
      <c r="G2" s="154"/>
    </row>
    <row r="3" spans="1:15" ht="18">
      <c r="A3" s="148"/>
      <c r="B3" s="151" t="s">
        <v>1</v>
      </c>
      <c r="C3" s="152"/>
      <c r="D3" s="152"/>
      <c r="E3" s="152"/>
      <c r="F3" s="144">
        <v>43556</v>
      </c>
      <c r="G3" s="145"/>
    </row>
    <row r="4" spans="1:15" ht="24.75" customHeight="1">
      <c r="A4" s="155" t="s">
        <v>124</v>
      </c>
      <c r="B4" s="156"/>
      <c r="C4" s="156"/>
      <c r="D4" s="156"/>
      <c r="E4" s="156"/>
      <c r="F4" s="156"/>
      <c r="G4" s="116"/>
    </row>
    <row r="8" spans="1:15" ht="33" customHeight="1">
      <c r="A8" s="169" t="s">
        <v>53</v>
      </c>
      <c r="B8" s="171" t="s">
        <v>26</v>
      </c>
      <c r="C8" s="173" t="s">
        <v>27</v>
      </c>
      <c r="D8" s="175" t="s">
        <v>37</v>
      </c>
      <c r="E8" s="176"/>
      <c r="F8" s="177"/>
      <c r="G8" s="168" t="s">
        <v>29</v>
      </c>
      <c r="H8" s="168"/>
      <c r="I8" s="181" t="s">
        <v>39</v>
      </c>
      <c r="J8" s="182"/>
      <c r="K8" s="168" t="s">
        <v>35</v>
      </c>
      <c r="L8" s="168"/>
      <c r="M8" s="168"/>
      <c r="N8" s="168"/>
      <c r="O8" s="168"/>
    </row>
    <row r="9" spans="1:15" ht="45.75" customHeight="1">
      <c r="A9" s="170"/>
      <c r="B9" s="172"/>
      <c r="C9" s="174"/>
      <c r="D9" s="31" t="s">
        <v>40</v>
      </c>
      <c r="E9" s="31" t="s">
        <v>28</v>
      </c>
      <c r="F9" s="31" t="s">
        <v>50</v>
      </c>
      <c r="G9" s="31" t="s">
        <v>51</v>
      </c>
      <c r="H9" s="31" t="s">
        <v>41</v>
      </c>
      <c r="I9" s="31" t="s">
        <v>52</v>
      </c>
      <c r="J9" s="31" t="s">
        <v>62</v>
      </c>
      <c r="K9" s="31" t="s">
        <v>30</v>
      </c>
      <c r="L9" s="32" t="s">
        <v>31</v>
      </c>
      <c r="M9" s="42" t="s">
        <v>32</v>
      </c>
      <c r="N9" s="32" t="s">
        <v>33</v>
      </c>
      <c r="O9" s="32" t="s">
        <v>34</v>
      </c>
    </row>
    <row r="10" spans="1:15" ht="62.25" customHeight="1">
      <c r="A10" s="178" t="s">
        <v>195</v>
      </c>
      <c r="B10" s="33" t="s">
        <v>198</v>
      </c>
      <c r="C10" s="30" t="s">
        <v>120</v>
      </c>
      <c r="D10" s="33">
        <v>2</v>
      </c>
      <c r="E10" s="33">
        <v>4</v>
      </c>
      <c r="F10" s="33">
        <f t="shared" ref="F10:F20" si="0">E10*D10</f>
        <v>8</v>
      </c>
      <c r="G10" s="33">
        <v>3</v>
      </c>
      <c r="H10" s="33" t="s">
        <v>196</v>
      </c>
      <c r="I10" s="38">
        <f t="shared" ref="I10:I20" si="1">ROUNDUP(F10/G10,0)</f>
        <v>3</v>
      </c>
      <c r="J10" s="33" t="s">
        <v>123</v>
      </c>
      <c r="K10" s="33"/>
      <c r="L10" s="33"/>
      <c r="M10" s="37"/>
      <c r="N10" s="30"/>
      <c r="O10" s="30"/>
    </row>
    <row r="11" spans="1:15" ht="65.25" customHeight="1">
      <c r="A11" s="180"/>
      <c r="B11" s="33" t="s">
        <v>108</v>
      </c>
      <c r="C11" s="30" t="s">
        <v>119</v>
      </c>
      <c r="D11" s="33">
        <v>4</v>
      </c>
      <c r="E11" s="33">
        <v>3</v>
      </c>
      <c r="F11" s="33">
        <f t="shared" si="0"/>
        <v>12</v>
      </c>
      <c r="G11" s="33">
        <v>2</v>
      </c>
      <c r="H11" s="33" t="s">
        <v>197</v>
      </c>
      <c r="I11" s="36">
        <f t="shared" si="1"/>
        <v>6</v>
      </c>
      <c r="J11" s="33" t="s">
        <v>122</v>
      </c>
      <c r="K11" s="33" t="s">
        <v>211</v>
      </c>
      <c r="L11" s="33" t="s">
        <v>211</v>
      </c>
      <c r="M11" s="37" t="s">
        <v>211</v>
      </c>
      <c r="N11" s="30"/>
      <c r="O11" s="30"/>
    </row>
    <row r="12" spans="1:15" ht="70.5" customHeight="1">
      <c r="A12" s="179"/>
      <c r="B12" s="33" t="s">
        <v>109</v>
      </c>
      <c r="C12" s="30" t="s">
        <v>119</v>
      </c>
      <c r="D12" s="33">
        <v>2</v>
      </c>
      <c r="E12" s="33">
        <v>4</v>
      </c>
      <c r="F12" s="33">
        <f t="shared" si="0"/>
        <v>8</v>
      </c>
      <c r="G12" s="33">
        <v>4</v>
      </c>
      <c r="H12" s="33" t="s">
        <v>199</v>
      </c>
      <c r="I12" s="38">
        <f t="shared" si="1"/>
        <v>2</v>
      </c>
      <c r="J12" s="33" t="s">
        <v>123</v>
      </c>
      <c r="K12" s="33"/>
      <c r="L12" s="33"/>
      <c r="M12" s="37" t="s">
        <v>161</v>
      </c>
      <c r="N12" s="30"/>
      <c r="O12" s="30"/>
    </row>
    <row r="13" spans="1:15" ht="75" customHeight="1">
      <c r="A13" s="178" t="s">
        <v>102</v>
      </c>
      <c r="B13" s="33" t="s">
        <v>113</v>
      </c>
      <c r="C13" s="33" t="s">
        <v>117</v>
      </c>
      <c r="D13" s="33">
        <v>2</v>
      </c>
      <c r="E13" s="33">
        <v>4</v>
      </c>
      <c r="F13" s="33">
        <f t="shared" si="0"/>
        <v>8</v>
      </c>
      <c r="G13" s="33">
        <v>3</v>
      </c>
      <c r="H13" s="33" t="s">
        <v>200</v>
      </c>
      <c r="I13" s="38">
        <f t="shared" si="1"/>
        <v>3</v>
      </c>
      <c r="J13" s="33" t="s">
        <v>123</v>
      </c>
      <c r="K13" s="33"/>
      <c r="L13" s="33"/>
      <c r="M13" s="37"/>
      <c r="N13" s="30"/>
      <c r="O13" s="30"/>
    </row>
    <row r="14" spans="1:15" ht="78.75" customHeight="1">
      <c r="A14" s="180"/>
      <c r="B14" s="33" t="s">
        <v>110</v>
      </c>
      <c r="C14" s="33" t="s">
        <v>117</v>
      </c>
      <c r="D14" s="33">
        <v>1</v>
      </c>
      <c r="E14" s="33">
        <v>4</v>
      </c>
      <c r="F14" s="33">
        <f t="shared" si="0"/>
        <v>4</v>
      </c>
      <c r="G14" s="33">
        <v>2</v>
      </c>
      <c r="H14" s="33" t="s">
        <v>147</v>
      </c>
      <c r="I14" s="38">
        <f t="shared" si="1"/>
        <v>2</v>
      </c>
      <c r="J14" s="33" t="s">
        <v>123</v>
      </c>
      <c r="K14" s="33" t="s">
        <v>148</v>
      </c>
      <c r="L14" s="33" t="s">
        <v>61</v>
      </c>
      <c r="M14" s="45" t="s">
        <v>201</v>
      </c>
      <c r="N14" s="30"/>
      <c r="O14" s="30"/>
    </row>
    <row r="15" spans="1:15" ht="101.25">
      <c r="A15" s="179"/>
      <c r="B15" s="33" t="s">
        <v>111</v>
      </c>
      <c r="C15" s="33" t="s">
        <v>117</v>
      </c>
      <c r="D15" s="33">
        <v>4</v>
      </c>
      <c r="E15" s="33">
        <v>4</v>
      </c>
      <c r="F15" s="33">
        <f t="shared" si="0"/>
        <v>16</v>
      </c>
      <c r="G15" s="33">
        <v>1</v>
      </c>
      <c r="H15" s="33"/>
      <c r="I15" s="34">
        <f t="shared" si="1"/>
        <v>16</v>
      </c>
      <c r="J15" s="33" t="s">
        <v>122</v>
      </c>
      <c r="K15" s="33" t="s">
        <v>205</v>
      </c>
      <c r="L15" s="33" t="s">
        <v>61</v>
      </c>
      <c r="M15" s="37" t="s">
        <v>201</v>
      </c>
      <c r="N15" s="30"/>
      <c r="O15" s="30"/>
    </row>
    <row r="16" spans="1:15" ht="81">
      <c r="A16" s="178" t="s">
        <v>103</v>
      </c>
      <c r="B16" s="33" t="s">
        <v>112</v>
      </c>
      <c r="C16" s="33" t="s">
        <v>118</v>
      </c>
      <c r="D16" s="33">
        <v>2</v>
      </c>
      <c r="E16" s="33">
        <v>4</v>
      </c>
      <c r="F16" s="33">
        <f t="shared" si="0"/>
        <v>8</v>
      </c>
      <c r="G16" s="33">
        <v>3</v>
      </c>
      <c r="H16" s="33" t="s">
        <v>202</v>
      </c>
      <c r="I16" s="38">
        <f t="shared" si="1"/>
        <v>3</v>
      </c>
      <c r="J16" s="33" t="s">
        <v>123</v>
      </c>
      <c r="K16" s="33"/>
      <c r="L16" s="33"/>
      <c r="M16" s="37"/>
      <c r="N16" s="30"/>
      <c r="O16" s="30"/>
    </row>
    <row r="17" spans="1:15" ht="81">
      <c r="A17" s="179"/>
      <c r="B17" s="33" t="s">
        <v>149</v>
      </c>
      <c r="C17" s="33" t="s">
        <v>118</v>
      </c>
      <c r="D17" s="33">
        <v>2</v>
      </c>
      <c r="E17" s="33">
        <v>4</v>
      </c>
      <c r="F17" s="33">
        <f t="shared" si="0"/>
        <v>8</v>
      </c>
      <c r="G17" s="33">
        <v>3</v>
      </c>
      <c r="H17" s="33" t="s">
        <v>202</v>
      </c>
      <c r="I17" s="38">
        <f t="shared" si="1"/>
        <v>3</v>
      </c>
      <c r="J17" s="33" t="s">
        <v>123</v>
      </c>
      <c r="K17" s="33"/>
      <c r="L17" s="33"/>
      <c r="M17" s="37"/>
      <c r="N17" s="30"/>
      <c r="O17" s="30"/>
    </row>
    <row r="18" spans="1:15" ht="84.75" customHeight="1">
      <c r="A18" s="178" t="s">
        <v>150</v>
      </c>
      <c r="B18" s="33" t="s">
        <v>151</v>
      </c>
      <c r="C18" s="33" t="s">
        <v>116</v>
      </c>
      <c r="D18" s="33">
        <v>4</v>
      </c>
      <c r="E18" s="33">
        <v>4</v>
      </c>
      <c r="F18" s="33">
        <f t="shared" si="0"/>
        <v>16</v>
      </c>
      <c r="G18" s="33">
        <v>2</v>
      </c>
      <c r="H18" s="33" t="s">
        <v>121</v>
      </c>
      <c r="I18" s="34">
        <f t="shared" si="1"/>
        <v>8</v>
      </c>
      <c r="J18" s="33" t="s">
        <v>122</v>
      </c>
      <c r="K18" s="33" t="s">
        <v>226</v>
      </c>
      <c r="L18" s="33" t="s">
        <v>61</v>
      </c>
      <c r="M18" s="37" t="s">
        <v>201</v>
      </c>
      <c r="N18" s="48"/>
      <c r="O18" s="30"/>
    </row>
    <row r="19" spans="1:15" ht="59.25" customHeight="1">
      <c r="A19" s="180"/>
      <c r="B19" s="33" t="s">
        <v>152</v>
      </c>
      <c r="C19" s="33" t="s">
        <v>115</v>
      </c>
      <c r="D19" s="33">
        <v>4</v>
      </c>
      <c r="E19" s="33">
        <v>2</v>
      </c>
      <c r="F19" s="33">
        <f t="shared" si="0"/>
        <v>8</v>
      </c>
      <c r="G19" s="33">
        <v>1</v>
      </c>
      <c r="H19" s="33"/>
      <c r="I19" s="34">
        <f t="shared" si="1"/>
        <v>8</v>
      </c>
      <c r="J19" s="33" t="s">
        <v>122</v>
      </c>
      <c r="K19" s="33" t="s">
        <v>212</v>
      </c>
      <c r="L19" s="33" t="s">
        <v>61</v>
      </c>
      <c r="M19" s="37" t="s">
        <v>201</v>
      </c>
      <c r="N19" s="49"/>
      <c r="O19" s="33"/>
    </row>
    <row r="20" spans="1:15" ht="81">
      <c r="A20" s="33" t="s">
        <v>104</v>
      </c>
      <c r="B20" s="33" t="s">
        <v>153</v>
      </c>
      <c r="C20" s="33" t="s">
        <v>114</v>
      </c>
      <c r="D20" s="33">
        <v>1</v>
      </c>
      <c r="E20" s="33">
        <v>4</v>
      </c>
      <c r="F20" s="33">
        <f t="shared" si="0"/>
        <v>4</v>
      </c>
      <c r="G20" s="33">
        <v>2</v>
      </c>
      <c r="H20" s="33" t="s">
        <v>203</v>
      </c>
      <c r="I20" s="38">
        <f t="shared" si="1"/>
        <v>2</v>
      </c>
      <c r="J20" s="33" t="s">
        <v>123</v>
      </c>
      <c r="K20" s="33"/>
      <c r="L20" s="33"/>
      <c r="M20" s="35"/>
      <c r="N20" s="33"/>
      <c r="O20" s="33"/>
    </row>
    <row r="21" spans="1:15">
      <c r="B21" s="6"/>
      <c r="C21" s="6"/>
      <c r="D21" s="6"/>
      <c r="F21" s="6"/>
      <c r="G21" s="6"/>
      <c r="I21" s="6"/>
      <c r="J21" s="6"/>
      <c r="K21" s="6"/>
    </row>
    <row r="22" spans="1:15">
      <c r="B22" s="6"/>
      <c r="C22" s="6"/>
      <c r="D22" s="6"/>
      <c r="F22" s="6"/>
      <c r="G22" s="6"/>
      <c r="I22" s="6"/>
      <c r="J22" s="6"/>
      <c r="K22" s="6"/>
    </row>
    <row r="23" spans="1:15">
      <c r="B23" s="6"/>
      <c r="C23" s="6"/>
      <c r="D23" s="6"/>
      <c r="F23" s="6"/>
      <c r="G23" s="6"/>
      <c r="I23" s="6"/>
      <c r="J23" s="6"/>
      <c r="K23" s="6"/>
    </row>
    <row r="24" spans="1:15">
      <c r="B24" s="6"/>
      <c r="C24" s="6"/>
      <c r="D24" s="6"/>
      <c r="F24" s="6"/>
      <c r="G24" s="6"/>
      <c r="I24" s="6"/>
      <c r="J24" s="6"/>
      <c r="K24" s="6"/>
    </row>
    <row r="25" spans="1:15">
      <c r="B25" s="6"/>
      <c r="C25" s="6"/>
      <c r="D25" s="6"/>
      <c r="F25" s="6"/>
      <c r="G25" s="6"/>
      <c r="I25" s="6"/>
      <c r="J25" s="6"/>
      <c r="K25" s="6"/>
    </row>
    <row r="26" spans="1:15">
      <c r="B26" s="6"/>
      <c r="C26" s="6"/>
      <c r="D26" s="6"/>
      <c r="F26" s="6"/>
      <c r="G26" s="6"/>
      <c r="I26" s="6"/>
      <c r="J26" s="6"/>
      <c r="K26" s="6"/>
    </row>
    <row r="27" spans="1:15">
      <c r="B27" s="6"/>
      <c r="C27" s="6"/>
      <c r="D27" s="6"/>
      <c r="F27" s="6"/>
      <c r="G27" s="6"/>
      <c r="I27" s="6"/>
      <c r="J27" s="6"/>
      <c r="K27" s="6"/>
    </row>
    <row r="28" spans="1:15">
      <c r="B28" s="6"/>
      <c r="C28" s="6"/>
      <c r="D28" s="6"/>
      <c r="F28" s="6"/>
      <c r="G28" s="6"/>
      <c r="I28" s="6"/>
      <c r="J28" s="6"/>
      <c r="K28" s="6"/>
    </row>
    <row r="29" spans="1:15">
      <c r="B29" s="6"/>
      <c r="C29" s="6"/>
      <c r="D29" s="6"/>
      <c r="F29" s="6"/>
      <c r="G29" s="6"/>
      <c r="I29" s="6"/>
      <c r="J29" s="6"/>
      <c r="K29" s="6"/>
    </row>
    <row r="30" spans="1:15">
      <c r="B30" s="6"/>
      <c r="C30" s="6"/>
      <c r="D30" s="6"/>
      <c r="F30" s="6"/>
      <c r="G30" s="6"/>
      <c r="I30" s="6"/>
      <c r="J30" s="6"/>
      <c r="K30" s="6"/>
    </row>
    <row r="31" spans="1:15">
      <c r="B31" s="6"/>
      <c r="C31" s="6"/>
      <c r="D31" s="6"/>
      <c r="F31" s="6"/>
      <c r="G31" s="6"/>
      <c r="I31" s="6"/>
      <c r="J31" s="6"/>
      <c r="K31" s="6"/>
    </row>
    <row r="32" spans="1:15">
      <c r="B32" s="6"/>
      <c r="C32" s="6"/>
      <c r="D32" s="6"/>
      <c r="F32" s="6"/>
      <c r="G32" s="6"/>
      <c r="I32" s="6"/>
      <c r="J32" s="6"/>
      <c r="K32" s="6"/>
    </row>
    <row r="33" spans="2:11">
      <c r="B33" s="6"/>
      <c r="C33" s="6"/>
      <c r="D33" s="6"/>
      <c r="F33" s="6"/>
      <c r="G33" s="6"/>
      <c r="I33" s="6"/>
      <c r="J33" s="6"/>
      <c r="K33" s="6"/>
    </row>
    <row r="34" spans="2:11">
      <c r="B34" s="6"/>
      <c r="C34" s="6"/>
      <c r="D34" s="6"/>
      <c r="F34" s="6"/>
      <c r="G34" s="6"/>
      <c r="I34" s="6"/>
      <c r="J34" s="6"/>
      <c r="K34" s="6"/>
    </row>
    <row r="35" spans="2:11">
      <c r="B35" s="6"/>
      <c r="C35" s="6"/>
      <c r="D35" s="6"/>
      <c r="F35" s="6"/>
      <c r="G35" s="6"/>
      <c r="I35" s="6"/>
      <c r="J35" s="6"/>
      <c r="K35" s="6"/>
    </row>
    <row r="36" spans="2:11">
      <c r="B36" s="6"/>
      <c r="C36" s="6"/>
      <c r="D36" s="6"/>
      <c r="F36" s="6"/>
      <c r="G36" s="6"/>
      <c r="I36" s="6"/>
      <c r="J36" s="6"/>
      <c r="K36" s="6"/>
    </row>
    <row r="37" spans="2:11">
      <c r="B37" s="6"/>
      <c r="C37" s="6"/>
      <c r="D37" s="6"/>
      <c r="F37" s="6"/>
      <c r="G37" s="6"/>
      <c r="I37" s="6"/>
      <c r="J37" s="6"/>
      <c r="K37" s="6"/>
    </row>
    <row r="38" spans="2:11">
      <c r="B38" s="6"/>
      <c r="C38" s="6"/>
      <c r="D38" s="6"/>
      <c r="F38" s="6"/>
      <c r="G38" s="6"/>
      <c r="I38" s="6"/>
      <c r="J38" s="6"/>
      <c r="K38" s="6"/>
    </row>
    <row r="39" spans="2:11">
      <c r="B39" s="6"/>
      <c r="C39" s="6"/>
      <c r="D39" s="6"/>
      <c r="F39" s="6"/>
      <c r="G39" s="6"/>
      <c r="I39" s="6"/>
      <c r="J39" s="6"/>
      <c r="K39" s="6"/>
    </row>
    <row r="40" spans="2:11">
      <c r="B40" s="6"/>
      <c r="C40" s="6"/>
      <c r="D40" s="6"/>
      <c r="F40" s="6"/>
      <c r="G40" s="6"/>
      <c r="I40" s="6"/>
      <c r="J40" s="6"/>
      <c r="K40" s="6"/>
    </row>
    <row r="41" spans="2:11">
      <c r="B41" s="6"/>
      <c r="C41" s="6"/>
      <c r="D41" s="6"/>
      <c r="F41" s="6"/>
      <c r="G41" s="6"/>
      <c r="I41" s="6"/>
      <c r="J41" s="6"/>
      <c r="K41" s="6"/>
    </row>
    <row r="42" spans="2:11">
      <c r="B42" s="6"/>
      <c r="C42" s="6"/>
      <c r="D42" s="6"/>
      <c r="F42" s="6"/>
      <c r="G42" s="6"/>
      <c r="I42" s="6"/>
      <c r="J42" s="6"/>
      <c r="K42" s="6"/>
    </row>
    <row r="43" spans="2:11">
      <c r="B43" s="6"/>
      <c r="C43" s="6"/>
      <c r="D43" s="6"/>
      <c r="F43" s="6"/>
      <c r="G43" s="6"/>
      <c r="I43" s="6"/>
      <c r="J43" s="6"/>
      <c r="K43" s="6"/>
    </row>
    <row r="44" spans="2:11">
      <c r="B44" s="6"/>
      <c r="C44" s="6"/>
      <c r="D44" s="6"/>
      <c r="F44" s="6"/>
      <c r="G44" s="6"/>
      <c r="I44" s="6"/>
      <c r="J44" s="6"/>
      <c r="K44" s="6"/>
    </row>
    <row r="45" spans="2:11">
      <c r="B45" s="6"/>
      <c r="C45" s="6"/>
      <c r="D45" s="6"/>
      <c r="F45" s="6"/>
      <c r="G45" s="6"/>
      <c r="I45" s="6"/>
      <c r="J45" s="6"/>
      <c r="K45" s="6"/>
    </row>
    <row r="46" spans="2:11">
      <c r="B46" s="6"/>
      <c r="C46" s="6"/>
      <c r="D46" s="6"/>
      <c r="F46" s="6"/>
      <c r="G46" s="6"/>
      <c r="I46" s="6"/>
      <c r="J46" s="6"/>
      <c r="K46" s="6"/>
    </row>
    <row r="47" spans="2:11">
      <c r="B47" s="6"/>
      <c r="C47" s="6"/>
      <c r="D47" s="6"/>
      <c r="F47" s="6"/>
      <c r="G47" s="6"/>
      <c r="I47" s="6"/>
      <c r="J47" s="6"/>
      <c r="K47" s="6"/>
    </row>
    <row r="48" spans="2:11">
      <c r="B48" s="6"/>
      <c r="C48" s="6"/>
      <c r="D48" s="6"/>
      <c r="F48" s="6"/>
      <c r="G48" s="6"/>
      <c r="I48" s="6"/>
      <c r="J48" s="6"/>
      <c r="K48" s="6"/>
    </row>
    <row r="49" spans="2:11">
      <c r="B49" s="6"/>
      <c r="C49" s="6"/>
      <c r="D49" s="6"/>
      <c r="F49" s="6"/>
      <c r="G49" s="6"/>
      <c r="I49" s="6"/>
      <c r="J49" s="6"/>
      <c r="K49" s="6"/>
    </row>
    <row r="50" spans="2:11">
      <c r="B50" s="6"/>
      <c r="C50" s="6"/>
      <c r="D50" s="6"/>
      <c r="F50" s="6"/>
      <c r="G50" s="6"/>
      <c r="I50" s="6"/>
      <c r="J50" s="6"/>
      <c r="K50" s="6"/>
    </row>
    <row r="51" spans="2:11">
      <c r="B51" s="6"/>
      <c r="C51" s="6"/>
      <c r="D51" s="6"/>
      <c r="F51" s="6"/>
      <c r="G51" s="6"/>
      <c r="I51" s="6"/>
      <c r="J51" s="6"/>
      <c r="K51" s="6"/>
    </row>
    <row r="52" spans="2:11">
      <c r="B52" s="6"/>
      <c r="C52" s="6"/>
      <c r="D52" s="6"/>
      <c r="F52" s="6"/>
      <c r="G52" s="6"/>
      <c r="I52" s="6"/>
      <c r="J52" s="6"/>
      <c r="K52" s="6"/>
    </row>
    <row r="53" spans="2:11">
      <c r="B53" s="6"/>
      <c r="C53" s="6"/>
      <c r="D53" s="6"/>
      <c r="F53" s="6"/>
      <c r="G53" s="6"/>
      <c r="I53" s="6"/>
      <c r="J53" s="6"/>
      <c r="K53" s="6"/>
    </row>
    <row r="54" spans="2:11">
      <c r="B54" s="6"/>
      <c r="C54" s="6"/>
      <c r="D54" s="6"/>
      <c r="F54" s="6"/>
      <c r="G54" s="6"/>
      <c r="I54" s="6"/>
      <c r="J54" s="6"/>
      <c r="K54" s="6"/>
    </row>
    <row r="55" spans="2:11">
      <c r="B55" s="6"/>
      <c r="C55" s="6"/>
      <c r="D55" s="6"/>
      <c r="F55" s="6"/>
      <c r="G55" s="6"/>
      <c r="I55" s="6"/>
      <c r="J55" s="6"/>
      <c r="K55" s="6"/>
    </row>
    <row r="56" spans="2:11">
      <c r="B56" s="6"/>
      <c r="C56" s="6"/>
      <c r="D56" s="6"/>
      <c r="F56" s="6"/>
      <c r="G56" s="6"/>
      <c r="I56" s="6"/>
      <c r="J56" s="6"/>
      <c r="K56" s="6"/>
    </row>
    <row r="57" spans="2:11">
      <c r="B57" s="6"/>
      <c r="C57" s="6"/>
      <c r="D57" s="6"/>
      <c r="F57" s="6"/>
      <c r="G57" s="6"/>
      <c r="I57" s="6"/>
      <c r="J57" s="6"/>
      <c r="K57" s="6"/>
    </row>
    <row r="58" spans="2:11">
      <c r="B58" s="6"/>
      <c r="C58" s="6"/>
      <c r="D58" s="6"/>
      <c r="F58" s="6"/>
      <c r="G58" s="6"/>
      <c r="I58" s="6"/>
      <c r="J58" s="6"/>
      <c r="K58" s="6"/>
    </row>
    <row r="59" spans="2:11">
      <c r="B59" s="6"/>
      <c r="C59" s="6"/>
      <c r="D59" s="6"/>
      <c r="F59" s="6"/>
      <c r="G59" s="6"/>
      <c r="I59" s="6"/>
      <c r="J59" s="6"/>
      <c r="K59" s="6"/>
    </row>
    <row r="60" spans="2:11">
      <c r="B60" s="6"/>
      <c r="C60" s="6"/>
      <c r="D60" s="6"/>
      <c r="F60" s="6"/>
      <c r="G60" s="6"/>
      <c r="I60" s="6"/>
      <c r="J60" s="6"/>
      <c r="K60" s="6"/>
    </row>
    <row r="61" spans="2:11">
      <c r="B61" s="6"/>
      <c r="C61" s="6"/>
      <c r="D61" s="6"/>
      <c r="F61" s="6"/>
      <c r="G61" s="6"/>
      <c r="I61" s="6"/>
      <c r="J61" s="6"/>
      <c r="K61" s="6"/>
    </row>
    <row r="62" spans="2:11">
      <c r="B62" s="6"/>
      <c r="C62" s="6"/>
      <c r="D62" s="6"/>
      <c r="F62" s="6"/>
      <c r="G62" s="6"/>
      <c r="I62" s="6"/>
      <c r="J62" s="6"/>
      <c r="K62" s="6"/>
    </row>
    <row r="63" spans="2:11">
      <c r="B63" s="6"/>
      <c r="C63" s="6"/>
      <c r="D63" s="6"/>
      <c r="F63" s="6"/>
      <c r="G63" s="6"/>
      <c r="I63" s="6"/>
      <c r="J63" s="6"/>
      <c r="K63" s="6"/>
    </row>
    <row r="64" spans="2:11">
      <c r="B64" s="6"/>
      <c r="C64" s="6"/>
      <c r="D64" s="6"/>
      <c r="F64" s="6"/>
      <c r="G64" s="6"/>
      <c r="I64" s="6"/>
      <c r="J64" s="6"/>
      <c r="K64" s="6"/>
    </row>
    <row r="65" spans="2:11">
      <c r="B65" s="6"/>
      <c r="C65" s="6"/>
      <c r="D65" s="6"/>
      <c r="F65" s="6"/>
      <c r="G65" s="6"/>
      <c r="I65" s="6"/>
      <c r="J65" s="6"/>
      <c r="K65" s="6"/>
    </row>
    <row r="66" spans="2:11">
      <c r="B66" s="6"/>
      <c r="C66" s="6"/>
      <c r="D66" s="6"/>
      <c r="F66" s="6"/>
      <c r="G66" s="6"/>
      <c r="I66" s="6"/>
      <c r="J66" s="6"/>
      <c r="K66" s="6"/>
    </row>
    <row r="67" spans="2:11">
      <c r="B67" s="6"/>
      <c r="C67" s="6"/>
      <c r="D67" s="6"/>
      <c r="F67" s="6"/>
      <c r="G67" s="6"/>
      <c r="I67" s="6"/>
      <c r="J67" s="6"/>
      <c r="K67" s="6"/>
    </row>
    <row r="68" spans="2:11">
      <c r="B68" s="6"/>
      <c r="C68" s="6"/>
      <c r="D68" s="6"/>
      <c r="F68" s="6"/>
      <c r="G68" s="6"/>
      <c r="I68" s="6"/>
      <c r="J68" s="6"/>
      <c r="K68" s="6"/>
    </row>
    <row r="69" spans="2:11">
      <c r="B69" s="6"/>
      <c r="C69" s="6"/>
      <c r="D69" s="6"/>
      <c r="F69" s="6"/>
      <c r="G69" s="6"/>
      <c r="I69" s="6"/>
      <c r="J69" s="6"/>
      <c r="K69" s="6"/>
    </row>
    <row r="70" spans="2:11">
      <c r="B70" s="6"/>
      <c r="C70" s="6"/>
      <c r="D70" s="6"/>
      <c r="F70" s="6"/>
      <c r="G70" s="6"/>
      <c r="I70" s="6"/>
      <c r="J70" s="6"/>
      <c r="K70" s="6"/>
    </row>
    <row r="71" spans="2:11">
      <c r="B71" s="6"/>
      <c r="C71" s="6"/>
      <c r="D71" s="6"/>
      <c r="F71" s="6"/>
      <c r="G71" s="6"/>
      <c r="I71" s="6"/>
      <c r="J71" s="6"/>
      <c r="K71" s="6"/>
    </row>
    <row r="72" spans="2:11">
      <c r="B72" s="6"/>
      <c r="C72" s="6"/>
      <c r="D72" s="6"/>
      <c r="F72" s="6"/>
      <c r="G72" s="6"/>
      <c r="I72" s="6"/>
      <c r="J72" s="6"/>
      <c r="K72" s="6"/>
    </row>
    <row r="73" spans="2:11">
      <c r="B73" s="6"/>
      <c r="C73" s="6"/>
      <c r="D73" s="6"/>
      <c r="F73" s="6"/>
      <c r="G73" s="6"/>
      <c r="I73" s="6"/>
      <c r="J73" s="6"/>
      <c r="K73" s="6"/>
    </row>
    <row r="74" spans="2:11">
      <c r="B74" s="6"/>
      <c r="C74" s="6"/>
      <c r="D74" s="6"/>
      <c r="F74" s="6"/>
      <c r="G74" s="6"/>
      <c r="I74" s="6"/>
      <c r="J74" s="6"/>
      <c r="K74" s="6"/>
    </row>
    <row r="75" spans="2:11">
      <c r="B75" s="6"/>
      <c r="C75" s="6"/>
      <c r="D75" s="6"/>
      <c r="F75" s="6"/>
      <c r="G75" s="6"/>
      <c r="I75" s="6"/>
      <c r="J75" s="6"/>
      <c r="K75" s="6"/>
    </row>
    <row r="76" spans="2:11">
      <c r="B76" s="6"/>
      <c r="C76" s="6"/>
      <c r="D76" s="6"/>
      <c r="F76" s="6"/>
      <c r="G76" s="6"/>
      <c r="I76" s="6"/>
      <c r="J76" s="6"/>
      <c r="K76" s="6"/>
    </row>
    <row r="77" spans="2:11">
      <c r="B77" s="6"/>
      <c r="C77" s="6"/>
      <c r="D77" s="6"/>
      <c r="F77" s="6"/>
      <c r="G77" s="6"/>
      <c r="I77" s="6"/>
      <c r="J77" s="6"/>
      <c r="K77" s="6"/>
    </row>
  </sheetData>
  <customSheetViews>
    <customSheetView guid="{336C3443-797F-7E4A-87F9-5BA47B5AC142}" showPageBreaks="1" fitToPage="1" printArea="1" view="pageLayout" topLeftCell="A16">
      <selection activeCell="C13" sqref="C13:D13"/>
      <pageMargins left="0.7" right="0.7" top="0.75" bottom="0.75" header="0.3" footer="0.3"/>
      <printOptions horizontalCentered="1"/>
      <pageSetup paperSize="9" scale="45" orientation="landscape"/>
      <headerFooter alignWithMargins="0">
        <oddFooter>&amp;CPage 5 sur 7</oddFooter>
      </headerFooter>
    </customSheetView>
  </customSheetViews>
  <mergeCells count="17">
    <mergeCell ref="A16:A17"/>
    <mergeCell ref="F1:G1"/>
    <mergeCell ref="A1:A3"/>
    <mergeCell ref="A18:A19"/>
    <mergeCell ref="I8:J8"/>
    <mergeCell ref="A10:A12"/>
    <mergeCell ref="A13:A15"/>
    <mergeCell ref="K8:O8"/>
    <mergeCell ref="F3:G3"/>
    <mergeCell ref="A8:A9"/>
    <mergeCell ref="B8:B9"/>
    <mergeCell ref="C8:C9"/>
    <mergeCell ref="D8:F8"/>
    <mergeCell ref="B1:E3"/>
    <mergeCell ref="A4:G4"/>
    <mergeCell ref="G8:H8"/>
    <mergeCell ref="F2:G2"/>
  </mergeCells>
  <phoneticPr fontId="0" type="noConversion"/>
  <printOptions horizontalCentered="1"/>
  <pageMargins left="0.16" right="0.24000000000000002" top="0.16" bottom="0.47" header="0.16" footer="0.2"/>
  <headerFooter alignWithMargins="0">
    <oddFooter>&amp;CPage 5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PAGE DE GARDE</vt:lpstr>
      <vt:lpstr>PRESENTATION</vt:lpstr>
      <vt:lpstr>DESCRIPTION ACTIVITES </vt:lpstr>
      <vt:lpstr>RESSOURCES ET PERFORMANCE</vt:lpstr>
      <vt:lpstr>RISQUES ET AMELIORATION</vt:lpstr>
      <vt:lpstr>'PAGE DE GARDE'!Zone_d_impression</vt:lpstr>
      <vt:lpstr>PRESENTATION!Zone_d_impression</vt:lpstr>
      <vt:lpstr>'RESSOURCES ET PERFORMANCE'!Zone_d_impression</vt:lpstr>
      <vt:lpstr>'RISQUES ET AMELIORATION'!Zone_d_impression</vt:lpstr>
    </vt:vector>
  </TitlesOfParts>
  <Company>TOTALFINAELF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TOTALFINAELF</dc:creator>
  <cp:lastModifiedBy>Lauriane</cp:lastModifiedBy>
  <cp:lastPrinted>2016-06-08T11:16:04Z</cp:lastPrinted>
  <dcterms:created xsi:type="dcterms:W3CDTF">2004-05-04T13:59:54Z</dcterms:created>
  <dcterms:modified xsi:type="dcterms:W3CDTF">2019-10-24T16:34:22Z</dcterms:modified>
</cp:coreProperties>
</file>