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autoCompressPictures="0"/>
  <mc:AlternateContent xmlns:mc="http://schemas.openxmlformats.org/markup-compatibility/2006">
    <mc:Choice Requires="x15">
      <x15ac:absPath xmlns:x15ac="http://schemas.microsoft.com/office/spreadsheetml/2010/11/ac" url="C:\Users\Lauriane\Dropbox\2 - Démarche Qualité\4 - Processus\PS03-03_Gestion du Système d'Informations\"/>
    </mc:Choice>
  </mc:AlternateContent>
  <xr:revisionPtr revIDLastSave="0" documentId="13_ncr:1_{C3F21521-EBC1-4E38-B6EC-ED6C14934725}" xr6:coauthVersionLast="45" xr6:coauthVersionMax="45" xr10:uidLastSave="{00000000-0000-0000-0000-000000000000}"/>
  <bookViews>
    <workbookView xWindow="-120" yWindow="-120" windowWidth="20730" windowHeight="11160" tabRatio="634" activeTab="1"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13" r:id="rId5"/>
  </sheets>
  <definedNames>
    <definedName name="Z_336C3443_797F_7E4A_87F9_5BA47B5AC142_.wvu.PrintArea" localSheetId="0" hidden="1">'PAGE DE GARDE'!$A$1:$E$19</definedName>
    <definedName name="Z_336C3443_797F_7E4A_87F9_5BA47B5AC142_.wvu.PrintArea" localSheetId="1" hidden="1">PRESENTATION!$A$1:$C$37</definedName>
    <definedName name="Z_336C3443_797F_7E4A_87F9_5BA47B5AC142_.wvu.PrintArea" localSheetId="3" hidden="1">'RESSOURCES ET PERFORMANCE'!$A$1:$G$17</definedName>
    <definedName name="Z_336C3443_797F_7E4A_87F9_5BA47B5AC142_.wvu.PrintArea" localSheetId="4" hidden="1">'RISQUES ET AMELIORATION'!$A$8:$F$16</definedName>
    <definedName name="_xlnm.Print_Area" localSheetId="0">'PAGE DE GARDE'!$A$1:$E$19</definedName>
    <definedName name="_xlnm.Print_Area" localSheetId="1">PRESENTATION!$A$1:$C$37</definedName>
    <definedName name="_xlnm.Print_Area" localSheetId="3">'RESSOURCES ET PERFORMANCE'!$A$1:$G$17</definedName>
    <definedName name="_xlnm.Print_Area" localSheetId="4">'RISQUES ET AMELIORATION'!$A$8:$F$16</definedName>
  </definedNames>
  <calcPr calcId="181029"/>
  <customWorkbookViews>
    <customWorkbookView name="P2" guid="{336C3443-797F-7E4A-87F9-5BA47B5AC142}" yWindow="54" windowWidth="1280" windowHeight="839" tabRatio="379" activeSheetId="29" showStatusbar="0"/>
  </customWorkbookViews>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3" l="1"/>
  <c r="I20" i="13" s="1"/>
  <c r="F12" i="13"/>
  <c r="I12" i="13" s="1"/>
  <c r="F13" i="13"/>
  <c r="I13" i="13" s="1"/>
  <c r="F14" i="13"/>
  <c r="I14" i="13" s="1"/>
  <c r="F15" i="13"/>
  <c r="I15" i="13" s="1"/>
  <c r="F11" i="13"/>
  <c r="I11" i="13" s="1"/>
  <c r="F16" i="13"/>
  <c r="I16" i="13" s="1"/>
  <c r="F17" i="13"/>
  <c r="I17" i="13" s="1"/>
  <c r="F18" i="13"/>
  <c r="I18" i="13" s="1"/>
  <c r="F19" i="13"/>
  <c r="I19" i="13" s="1"/>
  <c r="F10" i="13"/>
  <c r="I10" i="13" s="1"/>
</calcChain>
</file>

<file path=xl/sharedStrings.xml><?xml version="1.0" encoding="utf-8"?>
<sst xmlns="http://schemas.openxmlformats.org/spreadsheetml/2006/main" count="298" uniqueCount="201">
  <si>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</si>
  <si>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</si>
  <si>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</si>
  <si>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</si>
  <si>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</si>
  <si>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</si>
  <si>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</si>
  <si>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</si>
  <si>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</si>
  <si>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</si>
  <si>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</si>
  <si>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</si>
  <si>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</si>
  <si>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</si>
  <si>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</si>
  <si>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</si>
  <si>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</si>
  <si>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</si>
  <si>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</si>
  <si>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</si>
  <si>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</si>
  <si>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</si>
  <si>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</si>
  <si>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</si>
  <si>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</si>
  <si>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</si>
  <si>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</si>
  <si>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</si>
  <si>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</si>
  <si>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</si>
  <si>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</si>
  <si>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</si>
  <si>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</si>
  <si>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</si>
  <si>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</si>
  <si>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</si>
  <si>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</si>
  <si>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</si>
  <si>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</si>
  <si>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</si>
  <si>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</si>
  <si>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</si>
  <si>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</si>
  <si>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</si>
  <si>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</si>
  <si>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Mobilier</t>
  </si>
  <si>
    <t>IMAGE</t>
  </si>
  <si>
    <t>Patients</t>
  </si>
  <si>
    <t>Bureautique (ordinateur, imprimante…)</t>
  </si>
  <si>
    <t>Risque Brut (RB)</t>
  </si>
  <si>
    <t>Coef de maîtrise (M)</t>
  </si>
  <si>
    <t>Niveau Résiduel (RR)</t>
  </si>
  <si>
    <t>ACTIVITE</t>
  </si>
  <si>
    <t>Personnel</t>
  </si>
  <si>
    <t>Se conformer aux exigences légales et réglementaires, contractuelles ou autres identifiées</t>
  </si>
  <si>
    <t>Pilote</t>
  </si>
  <si>
    <t>Niveau de risque accepté ? (Oui/Non)</t>
  </si>
  <si>
    <t>Lauriane Le Flour</t>
  </si>
  <si>
    <t>Khadidiatou Nakoulima</t>
  </si>
  <si>
    <t>Investisseurs</t>
  </si>
  <si>
    <t>Direction</t>
  </si>
  <si>
    <t>NON</t>
  </si>
  <si>
    <t>OUI</t>
  </si>
  <si>
    <t>PROCESSUS GESTION DU SYSTÈME D'INFORMATIONS</t>
  </si>
  <si>
    <t>PS 03</t>
  </si>
  <si>
    <t>Prestataire</t>
  </si>
  <si>
    <t>Offres</t>
  </si>
  <si>
    <t>Contrat de maintenance</t>
  </si>
  <si>
    <t>De : Besoin en ressources informatiques et informationnelles</t>
  </si>
  <si>
    <t>DESCRIPTION GESTION OPERATIONNELLE</t>
  </si>
  <si>
    <t>Voir fiche de poste</t>
  </si>
  <si>
    <t>Perte des données informatiques</t>
  </si>
  <si>
    <t>Attribution accidentelle des droits d'accès aux données sensibles</t>
  </si>
  <si>
    <t>Perte de l'intégrité des données</t>
  </si>
  <si>
    <t>Besoins en ressources informatiques identifiés
Budget
Trésorie</t>
  </si>
  <si>
    <t>Prestataires</t>
  </si>
  <si>
    <t>Utilisateurs</t>
  </si>
  <si>
    <t>Ressources informatiques</t>
  </si>
  <si>
    <t>Pilote
Direction</t>
  </si>
  <si>
    <t>Reçoivent une formation à l'utilisation des ressources informatiques si besoin</t>
  </si>
  <si>
    <t>Ressources informatiques affectées
Base de données des ressources informatiques mise à jour</t>
  </si>
  <si>
    <t>Documentation technique</t>
  </si>
  <si>
    <t>Prestataire
Pilote</t>
  </si>
  <si>
    <t>Participe et coordonne la formation des utilisateurs</t>
  </si>
  <si>
    <t>Produisent des données numériques</t>
  </si>
  <si>
    <t>S'assure du stockage des données en Cloud ou en interne en fonction de la criticité</t>
  </si>
  <si>
    <t>Données numériques stockées</t>
  </si>
  <si>
    <t>S'assure des sauvegardes des données</t>
  </si>
  <si>
    <t>Données numériques sauvegardées</t>
  </si>
  <si>
    <t>Gère les droits d'accès aux données</t>
  </si>
  <si>
    <t>Droits d'accès</t>
  </si>
  <si>
    <t>Données numériques stockées et sauvegardées</t>
  </si>
  <si>
    <t>Planification et évolution</t>
  </si>
  <si>
    <t>Gestion opérationnelle</t>
  </si>
  <si>
    <t>Gestion des données</t>
  </si>
  <si>
    <t>Formation</t>
  </si>
  <si>
    <t>Mauvaise évaluation des besoins</t>
  </si>
  <si>
    <t>Mauvais choix du prestataire</t>
  </si>
  <si>
    <t>Défaut de sécurité des espaces de stockage</t>
  </si>
  <si>
    <t>Défaut de sécurité des ressources informatiques à disposition des utilisateurs</t>
  </si>
  <si>
    <t>Utilisation détournée des ressources informatiques</t>
  </si>
  <si>
    <t>Ralentissement de l'activité</t>
  </si>
  <si>
    <t>Perte financière</t>
  </si>
  <si>
    <t>Sécurité des données
Perte de données
Risque juridique</t>
  </si>
  <si>
    <t>Perte de données
Risque juridique</t>
  </si>
  <si>
    <t>Contrôle systèmatique des droits</t>
  </si>
  <si>
    <t>Finaliser le projet avec Nedge sur la gestion de la sécurité des ressources et du réseau informatiques</t>
  </si>
  <si>
    <t>Visa Vérificateur   Copilote</t>
  </si>
  <si>
    <t>Garantir la fiabilité du Système d'Informations et une bonne gestion des ressources informatiques et informationnelles afin d'automatiser les processus et faciliter l'aide à la décision</t>
  </si>
  <si>
    <t>A : Ressources informatiques et informationnelles disponibles, accessibles et fiables</t>
  </si>
  <si>
    <t>Médecins Externes</t>
  </si>
  <si>
    <t>Prestataires et fournisseurs</t>
  </si>
  <si>
    <t>Base de données des ressources informatiques (matérielles et logicielles)</t>
  </si>
  <si>
    <t xml:space="preserve"> DESCRIPTION PLANIFICATION ET EVOLUTION DES RESSOURCES INFORMATIONNELLES</t>
  </si>
  <si>
    <t>Tableau de maîtrise des enregistrements</t>
  </si>
  <si>
    <t>Expriment les besoins en ressources informationnelles</t>
  </si>
  <si>
    <t>Evalue les besoins en ressources informationnelles sur la base des remontées des utilisateurs</t>
  </si>
  <si>
    <t>Priorise, valide et planifie l'acquisition ou l'évolution des ressources informationnelles</t>
  </si>
  <si>
    <t>Besoins en ressources informationnelles identifiés</t>
  </si>
  <si>
    <t>Evalue et sélectionne parmi les offres en ressources informationnelles des différents prestataires</t>
  </si>
  <si>
    <t>Evaluent et sélectionnent parmi les offres en ressources informationnelles des différents prestataires</t>
  </si>
  <si>
    <t>Evalue et sélectionne parmi les offres en ressources matérielles des différents prestataires</t>
  </si>
  <si>
    <t>Elabore les termes de références</t>
  </si>
  <si>
    <t>Valide les termes de références</t>
  </si>
  <si>
    <t>Demande de ressources informationnelles validée</t>
  </si>
  <si>
    <t>Ressources informationnelles acquises</t>
  </si>
  <si>
    <t>Organise la phase de recette avant entrée en production</t>
  </si>
  <si>
    <t>Participent à la phase de recette</t>
  </si>
  <si>
    <t>Ressources informationnelles validées</t>
  </si>
  <si>
    <t>Ressources informationnelles choisies</t>
  </si>
  <si>
    <t>Ressources informationnelles</t>
  </si>
  <si>
    <t>Affecte les ressources informatiques aux utilisateurs : matérielles et logicielles (droit d'accès)</t>
  </si>
  <si>
    <t>Utilisateurs
Direction
Pilote</t>
  </si>
  <si>
    <t>Organise le traitement des demandes des utilisateurs (support technique, organisation du mode dégradé, appel au prestataire si nécessaire)</t>
  </si>
  <si>
    <t>S'assure de la maintenance des ressources informatiques matérielles (voir processus gestion des ressources matérielles)</t>
  </si>
  <si>
    <t>Participe à la maintenance des ressources informatiques matérielles</t>
  </si>
  <si>
    <t>Utilisateurs
Pilote</t>
  </si>
  <si>
    <t>S'assure du stockage des données (choix de l'hébergeur, cloud, serveur dédié, en interne…) en fonction de la criticité</t>
  </si>
  <si>
    <t>Organise le classement, l'archivage et le suppression des données</t>
  </si>
  <si>
    <t>Valide le classement, l'archivage et la suppression des données</t>
  </si>
  <si>
    <t>Données numériques classées, archivées ou supprimées</t>
  </si>
  <si>
    <t>Taux de satisfaction des utilisateurs du SI</t>
  </si>
  <si>
    <t>Annuelle</t>
  </si>
  <si>
    <t>Enquête de satisfaction auprès des utilisateurs</t>
  </si>
  <si>
    <t>Validation de la direction
Appel à un expert</t>
  </si>
  <si>
    <t>Ressources non performantes
Ralentissement de l'activité
Perte financière</t>
  </si>
  <si>
    <t>Contrat
Processus d'appel d'offres
Evaluation des prestataires
Expert</t>
  </si>
  <si>
    <t>Ressources informatiques et informationnelles non conforme aux attentes et exigences (performances)</t>
  </si>
  <si>
    <t>Mauvaise installation des ressources informatiques</t>
  </si>
  <si>
    <t>Finaliser le projet avec Nedge sur la gestion de la sécurité des ressources et du réseau informatiques
S'assurer avec le prestataire de la sécurité de l'hébergement des données pour toutes les solutions logicielles
Organiser la sauvegarde des données</t>
  </si>
  <si>
    <t>Finaliser le projet avec Nedge sur la gestion de la sécurité des ressources et du réseau informatiques (installation du serveur)
S'assurer avec le prestataire de la sécurité de l'hébergement des données pour toutes les solutions logicielles</t>
  </si>
  <si>
    <t>En continu</t>
  </si>
  <si>
    <t>DESCRIPTION DE LA GESTION DES DONNEES</t>
  </si>
  <si>
    <t xml:space="preserve">Optimiser l’organisation et atteindre les objectifs de performance de l’entreprise </t>
  </si>
  <si>
    <t>Gestion du Système d'Informations</t>
  </si>
  <si>
    <t>Gestion des stocks, approvisionnement et achats / Gestion des ressources matérielles</t>
  </si>
  <si>
    <t>Données numériques
Mode opératoire de gestion des données</t>
  </si>
  <si>
    <t>Données numériques stockées
Mode opératoire de gestion des données</t>
  </si>
  <si>
    <t>Procédure de gestion des données</t>
  </si>
  <si>
    <t>Termes de références validés</t>
  </si>
  <si>
    <t>Mails, appels ou fiches de demande d'intervention</t>
  </si>
  <si>
    <t>Sollicitent un support informatique par téléphone, mail ou via les fiches de demande d'intervention</t>
  </si>
  <si>
    <t>Mails, appels ou fiche de demande d'intervention renseignée</t>
  </si>
  <si>
    <t>Directrice des opérations</t>
  </si>
  <si>
    <t>Présidente</t>
  </si>
  <si>
    <t>PILOTE DU PROCESSUS : Directrice des opérations</t>
  </si>
  <si>
    <t>CO-PILOTE DU PROCESSUS : Présidente</t>
  </si>
  <si>
    <t>Fiche d'incident (PMO3)</t>
  </si>
  <si>
    <t>Tableau de maîtrise des enregistrements (PMO3)</t>
  </si>
  <si>
    <t>Contrats fournisseurs d'accès
Contrats prestataires de maintenance informatique</t>
  </si>
  <si>
    <t>Inaccessibilité du réseau informatique</t>
  </si>
  <si>
    <t>Procédure de gestion des données
Contrat Nedge sur la gestion de la sécurité des ressources et du réseau</t>
  </si>
  <si>
    <t>Revue annuelle</t>
  </si>
  <si>
    <t>Visa Rédacteur
Directrice des opérations</t>
  </si>
  <si>
    <t>Directrice des Opérations</t>
  </si>
  <si>
    <t>Processus revu</t>
  </si>
  <si>
    <t>Veiller pour l'arrivée de la fibre et de nouveaux fournisseurs d'accès sur le marché</t>
  </si>
  <si>
    <t>Contrats avec les prestataires
Pilotage des projets informatiques
Expert</t>
  </si>
  <si>
    <t>Contrats
Maintenance</t>
  </si>
  <si>
    <t>Firewall</t>
  </si>
  <si>
    <t>Procédure de gestion des données
Installation d'anti-virus</t>
  </si>
  <si>
    <t>Finaliser le projet avec Nedge sur la gestion de la sécurité des ressources et du réseau informatiques
S'assurer avec le prestataire de la sécurité de l'hébergement des données pour toutes les solutions logicielles</t>
  </si>
  <si>
    <t>Serveur prêt à installer
Hébergeurs sécurisés</t>
  </si>
  <si>
    <t>CIBLE</t>
  </si>
  <si>
    <t>Améliorer l’écoute, la satisfaction des exigences et des attentes de nos patients et de leurs accompagnants </t>
  </si>
  <si>
    <t xml:space="preserve">Offrir une qualité de travail et des conditions permettant au personnel de s’épanouir et de s’engager pour la santé et le bien-être des patients et d’exprimer au mieux ses compétences </t>
  </si>
  <si>
    <t xml:space="preserve">Etablir et entretenir la relation de confiance avec nos fournisseurs et prestataires </t>
  </si>
  <si>
    <t>Processus revu 2</t>
  </si>
  <si>
    <t>Modèle de présenation des résultats des enquêtes de satisfaction</t>
  </si>
  <si>
    <t>Bases de données hébergées</t>
  </si>
  <si>
    <t>Contrats de maintenance corrective et évolutive des prestataires (disponibles auprès du RAF)</t>
  </si>
  <si>
    <t>Documentations techniques des ressources informatiques (manuel d'utilisation, guide… disponibles au besoin dans les processus correspondants)</t>
  </si>
  <si>
    <t>Etablir et entretenir la relation de confiance avec nos investisseurs et nos partenaires</t>
  </si>
  <si>
    <t>Révision suite à audit</t>
  </si>
  <si>
    <t>Processus revu 3</t>
  </si>
  <si>
    <t>Rév. 04</t>
  </si>
  <si>
    <t>Enquête de satisfaction annuelle
Fiche d'incident</t>
  </si>
  <si>
    <t>Recruter une ressource Qualité qui gèrera en plus le paramétrage et la maintenance de niveau 1</t>
  </si>
  <si>
    <t xml:space="preserve">Nombre d'incidents déclarés sur les ressources informatiques et informationnelles </t>
  </si>
  <si>
    <t>Mensuelle</t>
  </si>
  <si>
    <t>Décompte des fiches d'incident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</si>
</sst>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mmm\-yy;@"/>
  </numFmts>
  <fonts count="24">
    <font>
      <sz val="10"/>
      <name val="Arial"/>
    </font>
    <font>
      <sz val="10"/>
      <name val="Arial"/>
      <family val="2"/>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u/>
      <sz val="10"/>
      <color theme="10"/>
      <name val="Arial"/>
      <family val="2"/>
    </font>
    <font>
      <u/>
      <sz val="10"/>
      <color theme="11"/>
      <name val="Arial"/>
      <family val="2"/>
    </font>
    <font>
      <sz val="16"/>
      <color theme="7" tint="-0.499984740745262"/>
      <name val="Myriad Web Pro Condensed"/>
      <family val="2"/>
    </font>
    <font>
      <sz val="16"/>
      <color theme="0"/>
      <name val="Myriad Web Pro Condensed"/>
    </font>
    <font>
      <sz val="16"/>
      <color theme="7" tint="-0.499984740745262"/>
      <name val="Myriad Web Pro Condensed"/>
    </font>
    <font>
      <b/>
      <sz val="16"/>
      <color theme="7" tint="-0.499984740745262"/>
      <name val="Myriad Web Pro Condensed"/>
    </font>
    <font>
      <sz val="16"/>
      <color theme="7" tint="-0.499984740745262"/>
      <name val="Calibri"/>
      <family val="2"/>
      <scheme val="minor"/>
    </font>
    <font>
      <sz val="6"/>
      <name val="Wingdings"/>
      <charset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theme="9"/>
        <bgColor indexed="64"/>
      </patternFill>
    </fill>
    <fill>
      <patternFill patternType="solid">
        <fgColor rgb="FF92D050"/>
        <bgColor indexed="64"/>
      </patternFill>
    </fill>
  </fills>
  <borders count="69">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style="thin">
        <color theme="7"/>
      </left>
      <right/>
      <top style="medium">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style="thin">
        <color theme="7"/>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thin">
        <color theme="7"/>
      </right>
      <top style="medium">
        <color theme="7"/>
      </top>
      <bottom style="thin">
        <color theme="7"/>
      </bottom>
      <diagonal/>
    </border>
    <border>
      <left/>
      <right style="thin">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style="thin">
        <color theme="7"/>
      </right>
      <top style="thin">
        <color theme="7"/>
      </top>
      <bottom style="medium">
        <color theme="7"/>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right/>
      <top/>
      <bottom style="medium">
        <color theme="7"/>
      </bottom>
      <diagonal/>
    </border>
    <border>
      <left/>
      <right style="thin">
        <color theme="7"/>
      </right>
      <top/>
      <bottom style="medium">
        <color theme="7"/>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style="thin">
        <color theme="7"/>
      </left>
      <right style="thin">
        <color theme="7"/>
      </right>
      <top style="medium">
        <color theme="7"/>
      </top>
      <bottom style="thin">
        <color theme="7"/>
      </bottom>
      <diagonal/>
    </border>
    <border>
      <left style="thin">
        <color theme="7"/>
      </left>
      <right style="thin">
        <color rgb="FF8064A2"/>
      </right>
      <top style="thin">
        <color rgb="FF8064A2"/>
      </top>
      <bottom style="thin">
        <color rgb="FF8064A2"/>
      </bottom>
      <diagonal/>
    </border>
    <border>
      <left style="medium">
        <color theme="0"/>
      </left>
      <right/>
      <top style="thin">
        <color theme="7"/>
      </top>
      <bottom/>
      <diagonal/>
    </border>
    <border>
      <left style="medium">
        <color theme="0"/>
      </left>
      <right/>
      <top/>
      <bottom/>
      <diagonal/>
    </border>
    <border>
      <left style="medium">
        <color theme="0"/>
      </left>
      <right/>
      <top/>
      <bottom style="thin">
        <color theme="7"/>
      </bottom>
      <diagonal/>
    </border>
    <border>
      <left style="medium">
        <color auto="1"/>
      </left>
      <right/>
      <top style="thin">
        <color theme="7"/>
      </top>
      <bottom style="thin">
        <color theme="7"/>
      </bottom>
      <diagonal/>
    </border>
  </borders>
  <cellStyleXfs count="19">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74">
    <xf numFmtId="0" fontId="0" fillId="0" borderId="0" xfId="0"/>
    <xf numFmtId="0" fontId="3" fillId="2" borderId="0" xfId="0" applyFont="1" applyFill="1" applyAlignment="1">
      <alignment vertical="center"/>
    </xf>
    <xf numFmtId="0" fontId="0" fillId="2" borderId="0" xfId="0" applyFill="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vertical="center" wrapText="1"/>
    </xf>
    <xf numFmtId="0" fontId="0" fillId="3" borderId="0" xfId="0" applyFill="1" applyAlignment="1">
      <alignment horizontal="center" vertical="center" wrapText="1"/>
    </xf>
    <xf numFmtId="0" fontId="4" fillId="3" borderId="0" xfId="0" applyFont="1" applyFill="1" applyAlignment="1">
      <alignment horizontal="center" vertical="center" wrapText="1"/>
    </xf>
    <xf numFmtId="0" fontId="9" fillId="0" borderId="0" xfId="0" applyFont="1" applyAlignment="1">
      <alignment vertical="center" wrapText="1"/>
    </xf>
    <xf numFmtId="0" fontId="11" fillId="4"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center" vertical="center" wrapText="1"/>
    </xf>
    <xf numFmtId="14" fontId="13" fillId="5" borderId="8" xfId="0" applyNumberFormat="1" applyFont="1"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14" fillId="0" borderId="0" xfId="0" applyFont="1" applyAlignment="1">
      <alignment vertical="center" wrapText="1"/>
    </xf>
    <xf numFmtId="0" fontId="2" fillId="0" borderId="0" xfId="0" applyFont="1" applyAlignment="1">
      <alignment horizontal="center" vertical="center" wrapText="1"/>
    </xf>
    <xf numFmtId="0" fontId="10" fillId="0" borderId="0" xfId="0" applyFont="1" applyAlignment="1">
      <alignment vertical="center" wrapText="1"/>
    </xf>
    <xf numFmtId="0" fontId="0" fillId="2" borderId="9" xfId="0" applyFill="1" applyBorder="1" applyAlignment="1">
      <alignment vertical="center"/>
    </xf>
    <xf numFmtId="0" fontId="12" fillId="3" borderId="1"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164" fontId="0" fillId="0" borderId="0" xfId="0" applyNumberFormat="1" applyAlignment="1">
      <alignment vertical="center" wrapText="1"/>
    </xf>
    <xf numFmtId="164" fontId="20" fillId="3" borderId="1" xfId="0" applyNumberFormat="1"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0" fillId="3" borderId="0" xfId="0" applyFill="1" applyAlignment="1">
      <alignment vertical="center" wrapText="1"/>
    </xf>
    <xf numFmtId="0" fontId="1" fillId="0" borderId="0" xfId="0" applyFont="1" applyAlignment="1">
      <alignment wrapText="1"/>
    </xf>
    <xf numFmtId="0" fontId="12" fillId="3" borderId="12" xfId="0" applyFont="1" applyFill="1" applyBorder="1" applyAlignment="1">
      <alignment horizontal="left" vertical="center"/>
    </xf>
    <xf numFmtId="0" fontId="12" fillId="3" borderId="17" xfId="0" applyFont="1" applyFill="1" applyBorder="1" applyAlignment="1">
      <alignment horizontal="left" vertical="center"/>
    </xf>
    <xf numFmtId="164" fontId="18" fillId="3" borderId="1" xfId="0" applyNumberFormat="1" applyFont="1" applyFill="1" applyBorder="1" applyAlignment="1">
      <alignment horizontal="center" vertical="center" wrapText="1"/>
    </xf>
    <xf numFmtId="164" fontId="22" fillId="3" borderId="64" xfId="0" applyNumberFormat="1" applyFont="1" applyFill="1" applyBorder="1" applyAlignment="1">
      <alignment horizontal="center" vertical="center" wrapText="1"/>
    </xf>
    <xf numFmtId="0" fontId="23" fillId="0" borderId="0" xfId="0" applyFont="1" applyAlignment="1">
      <alignment wrapText="1"/>
    </xf>
    <xf numFmtId="0" fontId="18" fillId="7"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14" fontId="12" fillId="3" borderId="5" xfId="0" applyNumberFormat="1" applyFont="1" applyFill="1" applyBorder="1" applyAlignment="1">
      <alignment horizontal="left" vertical="center" wrapText="1"/>
    </xf>
    <xf numFmtId="0" fontId="12" fillId="3" borderId="49" xfId="0" applyFont="1" applyFill="1" applyBorder="1" applyAlignment="1">
      <alignment horizontal="center" vertical="center" wrapText="1"/>
    </xf>
    <xf numFmtId="9" fontId="12" fillId="3" borderId="12"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5" fillId="5" borderId="20" xfId="0" applyFont="1" applyFill="1" applyBorder="1" applyAlignment="1">
      <alignment horizontal="center" vertical="center"/>
    </xf>
    <xf numFmtId="0" fontId="15" fillId="5" borderId="21" xfId="0" applyFont="1" applyFill="1" applyBorder="1" applyAlignment="1">
      <alignment horizontal="center" vertical="center"/>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5" fillId="5" borderId="25" xfId="0" applyFont="1" applyFill="1" applyBorder="1" applyAlignment="1">
      <alignment horizontal="center" vertical="center"/>
    </xf>
    <xf numFmtId="0" fontId="11" fillId="4" borderId="12" xfId="0" applyFont="1" applyFill="1" applyBorder="1" applyAlignment="1">
      <alignment horizontal="left" vertical="center"/>
    </xf>
    <xf numFmtId="0" fontId="11" fillId="4" borderId="19" xfId="0" applyFont="1" applyFill="1" applyBorder="1" applyAlignment="1">
      <alignment horizontal="left" vertical="center"/>
    </xf>
    <xf numFmtId="0" fontId="11" fillId="4" borderId="17" xfId="0" applyFont="1" applyFill="1" applyBorder="1" applyAlignment="1">
      <alignment horizontal="left" vertical="center"/>
    </xf>
    <xf numFmtId="0" fontId="5" fillId="2" borderId="2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1" xfId="0" applyNumberFormat="1"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0" fillId="0" borderId="0" xfId="0" applyAlignment="1">
      <alignment horizontal="center" vertical="center" wrapText="1"/>
    </xf>
    <xf numFmtId="0" fontId="12" fillId="3" borderId="14"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1" fillId="4" borderId="4"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2" fillId="3" borderId="12" xfId="0" applyFont="1" applyFill="1" applyBorder="1" applyAlignment="1">
      <alignment horizontal="left" vertical="center"/>
    </xf>
    <xf numFmtId="0" fontId="12" fillId="3" borderId="17" xfId="0" applyFont="1" applyFill="1" applyBorder="1" applyAlignment="1">
      <alignment horizontal="left" vertical="center"/>
    </xf>
    <xf numFmtId="0" fontId="11" fillId="4" borderId="12"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1" fillId="4" borderId="1" xfId="0" applyFont="1" applyFill="1" applyBorder="1" applyAlignment="1">
      <alignment horizontal="center" vertical="center"/>
    </xf>
    <xf numFmtId="0" fontId="4" fillId="3" borderId="5" xfId="0" applyFont="1" applyFill="1" applyBorder="1" applyAlignment="1">
      <alignment horizontal="center" vertical="center" wrapText="1"/>
    </xf>
    <xf numFmtId="0" fontId="5" fillId="2" borderId="30"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15" fillId="5" borderId="33" xfId="0" applyFont="1" applyFill="1" applyBorder="1" applyAlignment="1">
      <alignment horizontal="center" vertical="center"/>
    </xf>
    <xf numFmtId="0" fontId="15" fillId="5" borderId="34" xfId="0" applyFont="1" applyFill="1" applyBorder="1" applyAlignment="1">
      <alignment horizontal="center" vertical="center"/>
    </xf>
    <xf numFmtId="0" fontId="15" fillId="5" borderId="35"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1" fillId="4" borderId="29" xfId="0" applyFont="1" applyFill="1" applyBorder="1" applyAlignment="1">
      <alignment horizontal="center" vertical="center"/>
    </xf>
    <xf numFmtId="0" fontId="2" fillId="3" borderId="1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15" fillId="5" borderId="65"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44" xfId="0" applyFont="1" applyFill="1" applyBorder="1" applyAlignment="1">
      <alignment horizontal="center" vertical="center"/>
    </xf>
    <xf numFmtId="0" fontId="15" fillId="5" borderId="66" xfId="0" applyFont="1" applyFill="1" applyBorder="1" applyAlignment="1">
      <alignment horizontal="center" vertical="center"/>
    </xf>
    <xf numFmtId="0" fontId="15" fillId="5" borderId="0" xfId="0" applyFont="1" applyFill="1" applyAlignment="1">
      <alignment horizontal="center" vertical="center"/>
    </xf>
    <xf numFmtId="0" fontId="15" fillId="5" borderId="45" xfId="0" applyFont="1" applyFill="1" applyBorder="1" applyAlignment="1">
      <alignment horizontal="center" vertical="center"/>
    </xf>
    <xf numFmtId="0" fontId="15" fillId="5" borderId="67"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46"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2" fillId="3" borderId="9"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0" xfId="0" applyFont="1" applyFill="1" applyBorder="1" applyAlignment="1">
      <alignment horizontal="center" vertical="center" wrapText="1"/>
    </xf>
    <xf numFmtId="0" fontId="11" fillId="4" borderId="47" xfId="0" applyFont="1" applyFill="1" applyBorder="1" applyAlignment="1">
      <alignment horizontal="center" vertical="center"/>
    </xf>
    <xf numFmtId="0" fontId="11" fillId="4" borderId="48" xfId="0" applyFont="1" applyFill="1" applyBorder="1" applyAlignment="1">
      <alignment horizontal="center" vertical="center"/>
    </xf>
    <xf numFmtId="0" fontId="12" fillId="3" borderId="49"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3" fillId="5" borderId="51" xfId="0" applyFont="1" applyFill="1" applyBorder="1" applyAlignment="1">
      <alignment horizontal="left" vertical="center"/>
    </xf>
    <xf numFmtId="0" fontId="13" fillId="5" borderId="52" xfId="0" applyFont="1" applyFill="1" applyBorder="1" applyAlignment="1">
      <alignment horizontal="left" vertical="center"/>
    </xf>
    <xf numFmtId="14" fontId="13" fillId="5" borderId="21" xfId="0" applyNumberFormat="1" applyFont="1" applyFill="1" applyBorder="1" applyAlignment="1">
      <alignment horizontal="left" vertical="center"/>
    </xf>
    <xf numFmtId="14" fontId="13" fillId="5" borderId="53" xfId="0" applyNumberFormat="1" applyFont="1" applyFill="1" applyBorder="1" applyAlignment="1">
      <alignment horizontal="left" vertical="center"/>
    </xf>
    <xf numFmtId="0" fontId="4" fillId="2" borderId="54"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15" fillId="5" borderId="56" xfId="0" applyFont="1" applyFill="1" applyBorder="1" applyAlignment="1">
      <alignment horizontal="center" vertical="center"/>
    </xf>
    <xf numFmtId="0" fontId="15" fillId="5" borderId="51" xfId="0" applyFont="1" applyFill="1" applyBorder="1" applyAlignment="1">
      <alignment horizontal="center" vertical="center"/>
    </xf>
    <xf numFmtId="0" fontId="15" fillId="5" borderId="57" xfId="0" applyFont="1" applyFill="1" applyBorder="1" applyAlignment="1">
      <alignment horizontal="center" vertical="center"/>
    </xf>
    <xf numFmtId="0" fontId="15" fillId="5" borderId="58" xfId="0" applyFont="1" applyFill="1" applyBorder="1" applyAlignment="1">
      <alignment horizontal="center" vertical="center"/>
    </xf>
    <xf numFmtId="0" fontId="13" fillId="5" borderId="21" xfId="0" applyFont="1" applyFill="1" applyBorder="1" applyAlignment="1">
      <alignment horizontal="left" vertical="center"/>
    </xf>
    <xf numFmtId="0" fontId="13" fillId="5" borderId="53" xfId="0" applyFont="1" applyFill="1" applyBorder="1" applyAlignment="1">
      <alignment horizontal="left" vertical="center"/>
    </xf>
    <xf numFmtId="0" fontId="11" fillId="4" borderId="14" xfId="0" applyFont="1" applyFill="1" applyBorder="1" applyAlignment="1">
      <alignment horizontal="center" vertical="center"/>
    </xf>
    <xf numFmtId="0" fontId="11" fillId="4" borderId="18" xfId="0" applyFont="1" applyFill="1" applyBorder="1" applyAlignment="1">
      <alignment horizontal="center" vertical="center"/>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19" fillId="5" borderId="18" xfId="0" applyFont="1" applyFill="1" applyBorder="1" applyAlignment="1">
      <alignment horizontal="center" vertical="center"/>
    </xf>
    <xf numFmtId="0" fontId="19" fillId="5" borderId="45" xfId="0" applyFont="1" applyFill="1" applyBorder="1" applyAlignment="1">
      <alignment horizontal="center" vertical="center"/>
    </xf>
    <xf numFmtId="0" fontId="19" fillId="5" borderId="46" xfId="0" applyFont="1" applyFill="1" applyBorder="1" applyAlignment="1">
      <alignment horizontal="center" vertical="center"/>
    </xf>
    <xf numFmtId="0" fontId="19" fillId="5" borderId="59" xfId="0" applyFont="1" applyFill="1" applyBorder="1" applyAlignment="1">
      <alignment horizontal="center" vertical="center"/>
    </xf>
    <xf numFmtId="0" fontId="19" fillId="5" borderId="60" xfId="0" applyFont="1" applyFill="1" applyBorder="1" applyAlignment="1">
      <alignment horizontal="center" vertical="center"/>
    </xf>
    <xf numFmtId="0" fontId="19" fillId="5" borderId="61" xfId="0" applyFont="1" applyFill="1" applyBorder="1" applyAlignment="1">
      <alignment horizontal="center" vertical="center"/>
    </xf>
    <xf numFmtId="0" fontId="19" fillId="5" borderId="62"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17" xfId="0" applyFont="1" applyFill="1" applyBorder="1" applyAlignment="1">
      <alignment horizontal="center" vertical="center"/>
    </xf>
  </cellXfs>
  <cellStyles count="19">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835" name="Image 3">
          <a:extLst>
            <a:ext uri="{FF2B5EF4-FFF2-40B4-BE49-F238E27FC236}">
              <a16:creationId xmlns:a16="http://schemas.microsoft.com/office/drawing/2014/main" id="{FCE7977F-D0B1-45C3-9E49-C679C2FDE4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391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802" name="Image 3">
          <a:extLst>
            <a:ext uri="{FF2B5EF4-FFF2-40B4-BE49-F238E27FC236}">
              <a16:creationId xmlns:a16="http://schemas.microsoft.com/office/drawing/2014/main" id="{B76310FA-763B-4CC1-B0F2-4EA466E410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1066800</xdr:colOff>
      <xdr:row>2</xdr:row>
      <xdr:rowOff>66675</xdr:rowOff>
    </xdr:to>
    <xdr:pic>
      <xdr:nvPicPr>
        <xdr:cNvPr id="47087" name="Image 14">
          <a:extLst>
            <a:ext uri="{FF2B5EF4-FFF2-40B4-BE49-F238E27FC236}">
              <a16:creationId xmlns:a16="http://schemas.microsoft.com/office/drawing/2014/main" id="{8961CABD-2DC1-49B4-9767-FA2444B631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815" name="Image 2">
          <a:extLst>
            <a:ext uri="{FF2B5EF4-FFF2-40B4-BE49-F238E27FC236}">
              <a16:creationId xmlns:a16="http://schemas.microsoft.com/office/drawing/2014/main" id="{1757763B-153B-4D64-9084-3C83ECD96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16833" name="Image 2">
          <a:extLst>
            <a:ext uri="{FF2B5EF4-FFF2-40B4-BE49-F238E27FC236}">
              <a16:creationId xmlns:a16="http://schemas.microsoft.com/office/drawing/2014/main" id="{03939E76-1C56-4059-B460-754B3D5B48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opLeftCell="A16" zoomScale="78" zoomScaleNormal="78" workbookViewId="0">
      <selection activeCell="E3" sqref="E3"/>
    </sheetView>
  </sheetViews>
  <sheetFormatPr baseColWidth="10" defaultColWidth="10.8554687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0.85546875" style="3"/>
  </cols>
  <sheetData>
    <row r="1" spans="1:5" ht="21" customHeight="1">
      <c r="A1" s="65"/>
      <c r="B1" s="56" t="s">
        <v>12</v>
      </c>
      <c r="C1" s="57"/>
      <c r="D1" s="57"/>
      <c r="E1" s="12" t="s">
        <v>64</v>
      </c>
    </row>
    <row r="2" spans="1:5" ht="18" customHeight="1">
      <c r="A2" s="66"/>
      <c r="B2" s="58"/>
      <c r="C2" s="59"/>
      <c r="D2" s="59"/>
      <c r="E2" s="13" t="s">
        <v>195</v>
      </c>
    </row>
    <row r="3" spans="1:5" ht="17.100000000000001" customHeight="1">
      <c r="A3" s="67"/>
      <c r="B3" s="60"/>
      <c r="C3" s="61"/>
      <c r="D3" s="61"/>
      <c r="E3" s="20">
        <v>43767</v>
      </c>
    </row>
    <row r="4" spans="1:5" ht="26.1" customHeight="1">
      <c r="A4" s="68" t="s">
        <v>63</v>
      </c>
      <c r="B4" s="69"/>
      <c r="C4" s="69"/>
      <c r="D4" s="69"/>
      <c r="E4" s="70"/>
    </row>
    <row r="5" spans="1:5" ht="195" customHeight="1">
      <c r="A5" s="72" t="s">
        <v>46</v>
      </c>
      <c r="B5" s="73"/>
      <c r="C5" s="73"/>
      <c r="D5" s="73"/>
      <c r="E5" s="74"/>
    </row>
    <row r="6" spans="1:5" s="4" customFormat="1" ht="45">
      <c r="A6" s="10" t="s">
        <v>13</v>
      </c>
      <c r="B6" s="14" t="s">
        <v>14</v>
      </c>
      <c r="C6" s="14" t="s">
        <v>173</v>
      </c>
      <c r="D6" s="14" t="s">
        <v>107</v>
      </c>
      <c r="E6" s="14" t="s">
        <v>23</v>
      </c>
    </row>
    <row r="7" spans="1:5" ht="48.6" customHeight="1">
      <c r="A7" s="15">
        <v>42894</v>
      </c>
      <c r="B7" s="11" t="s">
        <v>42</v>
      </c>
      <c r="C7" s="11" t="s">
        <v>57</v>
      </c>
      <c r="D7" s="11" t="s">
        <v>58</v>
      </c>
      <c r="E7" s="11" t="s">
        <v>58</v>
      </c>
    </row>
    <row r="8" spans="1:5" ht="45" customHeight="1">
      <c r="A8" s="15">
        <v>43206</v>
      </c>
      <c r="B8" s="11" t="s">
        <v>172</v>
      </c>
      <c r="C8" s="11" t="s">
        <v>57</v>
      </c>
      <c r="D8" s="11" t="s">
        <v>58</v>
      </c>
      <c r="E8" s="11" t="s">
        <v>57</v>
      </c>
    </row>
    <row r="9" spans="1:5" ht="45" customHeight="1">
      <c r="A9" s="15">
        <v>43530</v>
      </c>
      <c r="B9" s="11" t="s">
        <v>172</v>
      </c>
      <c r="C9" s="11" t="s">
        <v>57</v>
      </c>
      <c r="D9" s="11" t="s">
        <v>58</v>
      </c>
      <c r="E9" s="11" t="s">
        <v>57</v>
      </c>
    </row>
    <row r="10" spans="1:5" ht="45" customHeight="1">
      <c r="A10" s="52">
        <v>43767</v>
      </c>
      <c r="B10" s="11" t="s">
        <v>193</v>
      </c>
      <c r="C10" s="53" t="s">
        <v>57</v>
      </c>
      <c r="D10" s="53" t="s">
        <v>57</v>
      </c>
      <c r="E10" s="53" t="s">
        <v>57</v>
      </c>
    </row>
    <row r="11" spans="1:5" ht="12.75" customHeight="1">
      <c r="A11" s="75"/>
      <c r="B11" s="75"/>
      <c r="C11" s="75"/>
      <c r="D11" s="75"/>
      <c r="E11" s="75"/>
    </row>
    <row r="12" spans="1:5" ht="30" customHeight="1">
      <c r="A12" s="62" t="s">
        <v>25</v>
      </c>
      <c r="B12" s="63"/>
      <c r="C12" s="63"/>
      <c r="D12" s="63"/>
      <c r="E12" s="64"/>
    </row>
    <row r="13" spans="1:5" ht="30" customHeight="1">
      <c r="A13" s="16" t="s">
        <v>36</v>
      </c>
      <c r="B13" s="49">
        <v>43767</v>
      </c>
      <c r="C13" s="17"/>
      <c r="D13" s="17"/>
      <c r="E13" s="18"/>
    </row>
    <row r="14" spans="1:5" ht="30" customHeight="1">
      <c r="A14" s="76" t="s">
        <v>15</v>
      </c>
      <c r="B14" s="77"/>
      <c r="C14" s="77"/>
      <c r="D14" s="77"/>
      <c r="E14" s="78"/>
    </row>
    <row r="15" spans="1:5" ht="30" customHeight="1">
      <c r="A15" s="71" t="s">
        <v>16</v>
      </c>
      <c r="B15" s="71"/>
      <c r="C15" s="71" t="s">
        <v>17</v>
      </c>
      <c r="D15" s="71"/>
      <c r="E15" s="71"/>
    </row>
    <row r="16" spans="1:5" ht="30" customHeight="1">
      <c r="A16" s="55" t="s">
        <v>57</v>
      </c>
      <c r="B16" s="55"/>
      <c r="C16" s="55" t="s">
        <v>174</v>
      </c>
      <c r="D16" s="55"/>
      <c r="E16" s="55"/>
    </row>
    <row r="17" spans="1:5" ht="30" customHeight="1">
      <c r="A17" s="55"/>
      <c r="B17" s="55"/>
      <c r="C17" s="55"/>
      <c r="D17" s="55"/>
      <c r="E17" s="55"/>
    </row>
    <row r="18" spans="1:5" ht="30" customHeight="1">
      <c r="A18" s="55"/>
      <c r="B18" s="55"/>
      <c r="C18" s="55"/>
      <c r="D18" s="55"/>
      <c r="E18" s="55"/>
    </row>
    <row r="19" spans="1:5" ht="30" customHeight="1">
      <c r="A19" s="55"/>
      <c r="B19" s="55"/>
      <c r="C19" s="55"/>
      <c r="D19" s="55"/>
      <c r="E19" s="55"/>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customSheetViews>
    <customSheetView guid="{336C3443-797F-7E4A-87F9-5BA47B5AC142}" showPageBreaks="1" printArea="1" view="pageLayout">
      <selection sqref="A1:E16"/>
      <pageMargins left="0.7" right="0.7" top="0.75" bottom="0.75" header="0.3" footer="0.3"/>
      <printOptions horizontalCentered="1"/>
      <pageSetup paperSize="9" scale="97" orientation="portrait"/>
      <headerFooter alignWithMargins="0">
        <oddFooter>&amp;CPage 1 sur 7</oddFooter>
      </headerFooter>
    </customSheetView>
  </customSheetViews>
  <mergeCells count="17">
    <mergeCell ref="B1:D3"/>
    <mergeCell ref="A12:E12"/>
    <mergeCell ref="A1:A3"/>
    <mergeCell ref="A4:E4"/>
    <mergeCell ref="A15:B15"/>
    <mergeCell ref="A5:E5"/>
    <mergeCell ref="A11:E11"/>
    <mergeCell ref="C15:E15"/>
    <mergeCell ref="A14:E14"/>
    <mergeCell ref="A18:B18"/>
    <mergeCell ref="C18:E18"/>
    <mergeCell ref="A19:B19"/>
    <mergeCell ref="C19:E19"/>
    <mergeCell ref="A16:B16"/>
    <mergeCell ref="C16:E16"/>
    <mergeCell ref="A17:B17"/>
    <mergeCell ref="C17:E17"/>
  </mergeCells>
  <phoneticPr fontId="0" type="noConversion"/>
  <printOptions horizontalCentered="1"/>
  <pageMargins left="0.28000000000000003" right="0.31" top="0.2" bottom="0.55000000000000004" header="0.24000000000000002" footer="0.16"/>
  <headerFooter alignWithMargins="0">
    <oddFooter>&amp;CPage 1 sur 7</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6"/>
  <sheetViews>
    <sheetView tabSelected="1" topLeftCell="A25" zoomScale="78" zoomScaleNormal="78" zoomScalePageLayoutView="154" workbookViewId="0">
      <selection activeCell="A35" sqref="A35:C35"/>
    </sheetView>
  </sheetViews>
  <sheetFormatPr baseColWidth="10" defaultColWidth="9.85546875" defaultRowHeight="12.75"/>
  <cols>
    <col min="1" max="1" width="25.42578125" style="3" customWidth="1"/>
    <col min="2" max="2" width="57.42578125" style="3" customWidth="1"/>
    <col min="3" max="3" width="19.42578125" style="3" customWidth="1"/>
    <col min="4" max="4" width="9.85546875" style="3" customWidth="1"/>
    <col min="5" max="16384" width="9.85546875" style="3"/>
  </cols>
  <sheetData>
    <row r="1" spans="1:3" ht="21.75" customHeight="1" thickBot="1">
      <c r="A1" s="95"/>
      <c r="B1" s="98" t="s">
        <v>12</v>
      </c>
      <c r="C1" s="12" t="s">
        <v>64</v>
      </c>
    </row>
    <row r="2" spans="1:3" ht="21.75" customHeight="1" thickBot="1">
      <c r="A2" s="96"/>
      <c r="B2" s="99"/>
      <c r="C2" s="13" t="s">
        <v>195</v>
      </c>
    </row>
    <row r="3" spans="1:3" ht="18.75" customHeight="1">
      <c r="A3" s="97"/>
      <c r="B3" s="100"/>
      <c r="C3" s="20">
        <v>43767</v>
      </c>
    </row>
    <row r="4" spans="1:3" ht="36.75" customHeight="1">
      <c r="A4" s="68" t="s">
        <v>63</v>
      </c>
      <c r="B4" s="69"/>
      <c r="C4" s="106"/>
    </row>
    <row r="5" spans="1:3" ht="18.75" customHeight="1">
      <c r="A5" s="103"/>
      <c r="B5" s="104"/>
      <c r="C5" s="105"/>
    </row>
    <row r="6" spans="1:3" ht="23.1" customHeight="1">
      <c r="A6" s="68" t="s">
        <v>165</v>
      </c>
      <c r="B6" s="69"/>
      <c r="C6" s="70"/>
    </row>
    <row r="7" spans="1:3" ht="23.1" customHeight="1">
      <c r="A7" s="101"/>
      <c r="B7" s="94"/>
      <c r="C7" s="102"/>
    </row>
    <row r="8" spans="1:3" ht="35.25" customHeight="1">
      <c r="A8" s="86" t="s">
        <v>166</v>
      </c>
      <c r="B8" s="69"/>
      <c r="C8" s="70"/>
    </row>
    <row r="9" spans="1:3" ht="23.25" customHeight="1">
      <c r="A9" s="107"/>
      <c r="B9" s="107"/>
      <c r="C9" s="107"/>
    </row>
    <row r="10" spans="1:3" ht="44.25" customHeight="1">
      <c r="A10" s="10" t="s">
        <v>0</v>
      </c>
      <c r="B10" s="91" t="s">
        <v>108</v>
      </c>
      <c r="C10" s="91"/>
    </row>
    <row r="11" spans="1:3" ht="25.5" customHeight="1">
      <c r="A11" s="93" t="s">
        <v>18</v>
      </c>
      <c r="B11" s="92" t="s">
        <v>68</v>
      </c>
      <c r="C11" s="92"/>
    </row>
    <row r="12" spans="1:3" ht="26.25" customHeight="1">
      <c r="A12" s="93"/>
      <c r="B12" s="91" t="s">
        <v>109</v>
      </c>
      <c r="C12" s="91"/>
    </row>
    <row r="13" spans="1:3" ht="12.6" customHeight="1">
      <c r="A13" s="94"/>
      <c r="B13" s="94"/>
      <c r="C13" s="94"/>
    </row>
    <row r="14" spans="1:3" ht="45.75" customHeight="1">
      <c r="A14" s="82" t="s">
        <v>38</v>
      </c>
      <c r="B14" s="79" t="s">
        <v>184</v>
      </c>
      <c r="C14" s="81"/>
    </row>
    <row r="15" spans="1:3" ht="45.75" customHeight="1">
      <c r="A15" s="83"/>
      <c r="B15" s="79" t="s">
        <v>153</v>
      </c>
      <c r="C15" s="81"/>
    </row>
    <row r="16" spans="1:3" ht="45.75" customHeight="1">
      <c r="A16" s="83"/>
      <c r="B16" s="79" t="s">
        <v>185</v>
      </c>
      <c r="C16" s="81"/>
    </row>
    <row r="17" spans="1:3" ht="45.75" customHeight="1">
      <c r="A17" s="83"/>
      <c r="B17" s="79" t="s">
        <v>192</v>
      </c>
      <c r="C17" s="81"/>
    </row>
    <row r="18" spans="1:3" ht="45.75" customHeight="1">
      <c r="A18" s="83"/>
      <c r="B18" s="79" t="s">
        <v>186</v>
      </c>
      <c r="C18" s="81"/>
    </row>
    <row r="19" spans="1:3" ht="45.75" customHeight="1">
      <c r="A19" s="83"/>
      <c r="B19" s="79" t="s">
        <v>54</v>
      </c>
      <c r="C19" s="81"/>
    </row>
    <row r="20" spans="1:3" ht="13.5" customHeight="1">
      <c r="A20" s="89"/>
      <c r="B20" s="90"/>
      <c r="C20" s="90"/>
    </row>
    <row r="21" spans="1:3" ht="21.75" customHeight="1">
      <c r="A21" s="82" t="s">
        <v>43</v>
      </c>
      <c r="B21" s="79" t="s">
        <v>47</v>
      </c>
      <c r="C21" s="81"/>
    </row>
    <row r="22" spans="1:3" ht="21.75" customHeight="1">
      <c r="A22" s="83"/>
      <c r="B22" s="84" t="s">
        <v>53</v>
      </c>
      <c r="C22" s="85"/>
    </row>
    <row r="23" spans="1:3" ht="21.75" customHeight="1">
      <c r="A23" s="83"/>
      <c r="B23" s="84" t="s">
        <v>110</v>
      </c>
      <c r="C23" s="85"/>
    </row>
    <row r="24" spans="1:3" ht="21.75" customHeight="1">
      <c r="A24" s="83"/>
      <c r="B24" s="41" t="s">
        <v>111</v>
      </c>
      <c r="C24" s="42"/>
    </row>
    <row r="25" spans="1:3" ht="21.75" customHeight="1">
      <c r="A25" s="83"/>
      <c r="B25" s="84" t="s">
        <v>59</v>
      </c>
      <c r="C25" s="85"/>
    </row>
    <row r="26" spans="1:3" ht="15" customHeight="1">
      <c r="A26" s="89"/>
      <c r="B26" s="90"/>
      <c r="C26" s="90"/>
    </row>
    <row r="27" spans="1:3" ht="35.25" customHeight="1">
      <c r="A27" s="86" t="s">
        <v>44</v>
      </c>
      <c r="B27" s="87"/>
      <c r="C27" s="88"/>
    </row>
    <row r="28" spans="1:3" ht="29.25" customHeight="1">
      <c r="A28" s="79" t="s">
        <v>191</v>
      </c>
      <c r="B28" s="80"/>
      <c r="C28" s="81"/>
    </row>
    <row r="29" spans="1:3" ht="29.25" customHeight="1">
      <c r="A29" s="79" t="s">
        <v>190</v>
      </c>
      <c r="B29" s="80"/>
      <c r="C29" s="81"/>
    </row>
    <row r="30" spans="1:3" s="39" customFormat="1" ht="32.25" customHeight="1">
      <c r="A30" s="79" t="s">
        <v>112</v>
      </c>
      <c r="B30" s="80"/>
      <c r="C30" s="81"/>
    </row>
    <row r="31" spans="1:3" ht="24.95" customHeight="1">
      <c r="A31" s="79" t="s">
        <v>189</v>
      </c>
      <c r="B31" s="80"/>
      <c r="C31" s="81"/>
    </row>
    <row r="32" spans="1:3" ht="24.95" customHeight="1">
      <c r="A32" s="79" t="s">
        <v>167</v>
      </c>
      <c r="B32" s="80"/>
      <c r="C32" s="81"/>
    </row>
    <row r="33" spans="1:3" ht="24.95" customHeight="1">
      <c r="A33" s="79" t="s">
        <v>158</v>
      </c>
      <c r="B33" s="80"/>
      <c r="C33" s="81"/>
    </row>
    <row r="34" spans="1:3" ht="24.95" customHeight="1">
      <c r="A34" s="79" t="s">
        <v>188</v>
      </c>
      <c r="B34" s="80"/>
      <c r="C34" s="81"/>
    </row>
    <row r="35" spans="1:3" s="9" customFormat="1" ht="27.75" customHeight="1">
      <c r="A35" s="79" t="s">
        <v>168</v>
      </c>
      <c r="B35" s="80"/>
      <c r="C35" s="81"/>
    </row>
    <row r="36" spans="1:3" ht="33.75" customHeight="1">
      <c r="A36" s="86" t="s">
        <v>19</v>
      </c>
      <c r="B36" s="87"/>
      <c r="C36" s="88"/>
    </row>
    <row r="37" spans="1:3" ht="22.5" customHeight="1">
      <c r="A37" s="79" t="s">
        <v>24</v>
      </c>
      <c r="B37" s="80"/>
      <c r="C37" s="81"/>
    </row>
    <row r="38" spans="1:3" ht="15" customHeight="1">
      <c r="A38" s="79" t="s">
        <v>175</v>
      </c>
      <c r="B38" s="80"/>
      <c r="C38" s="81"/>
    </row>
    <row r="39" spans="1:3" ht="15" customHeight="1">
      <c r="A39" s="79" t="s">
        <v>187</v>
      </c>
      <c r="B39" s="80"/>
      <c r="C39" s="81"/>
    </row>
    <row r="40" spans="1:3" ht="15" customHeight="1">
      <c r="A40" s="79" t="s">
        <v>194</v>
      </c>
      <c r="B40" s="80"/>
      <c r="C40" s="81"/>
    </row>
    <row r="41" spans="1:3" ht="15" customHeight="1"/>
    <row r="42" spans="1:3" ht="15" customHeight="1"/>
    <row r="43" spans="1:3" ht="15" customHeight="1"/>
    <row r="44" spans="1:3" ht="15" customHeight="1"/>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customSheetViews>
    <customSheetView guid="{336C3443-797F-7E4A-87F9-5BA47B5AC142}" showPageBreaks="1" printArea="1" view="pageLayout" topLeftCell="A33">
      <selection activeCell="B19" sqref="B19:C19"/>
      <pageMargins left="0.7" right="0.7" top="0.75" bottom="0.75" header="0.3" footer="0.3"/>
      <printOptions horizontalCentered="1"/>
      <pageSetup paperSize="9" scale="86" orientation="portrait"/>
      <headerFooter alignWithMargins="0">
        <oddFooter>&amp;CPage 2 sur 7</oddFooter>
      </headerFooter>
    </customSheetView>
  </customSheetViews>
  <mergeCells count="41">
    <mergeCell ref="A9:C9"/>
    <mergeCell ref="A20:C20"/>
    <mergeCell ref="A14:A19"/>
    <mergeCell ref="B16:C16"/>
    <mergeCell ref="B14:C14"/>
    <mergeCell ref="B15:C15"/>
    <mergeCell ref="A1:A3"/>
    <mergeCell ref="B1:B3"/>
    <mergeCell ref="A6:C6"/>
    <mergeCell ref="A7:C7"/>
    <mergeCell ref="A8:C8"/>
    <mergeCell ref="A5:C5"/>
    <mergeCell ref="A4:C4"/>
    <mergeCell ref="A27:C27"/>
    <mergeCell ref="B25:C25"/>
    <mergeCell ref="A26:C26"/>
    <mergeCell ref="B23:C23"/>
    <mergeCell ref="B10:C10"/>
    <mergeCell ref="B11:C11"/>
    <mergeCell ref="B12:C12"/>
    <mergeCell ref="A11:A12"/>
    <mergeCell ref="A13:C13"/>
    <mergeCell ref="B18:C18"/>
    <mergeCell ref="B17:C17"/>
    <mergeCell ref="B19:C19"/>
    <mergeCell ref="A40:C40"/>
    <mergeCell ref="A39:C39"/>
    <mergeCell ref="A34:C34"/>
    <mergeCell ref="A38:C38"/>
    <mergeCell ref="B21:C21"/>
    <mergeCell ref="A21:A25"/>
    <mergeCell ref="A37:C37"/>
    <mergeCell ref="B22:C22"/>
    <mergeCell ref="A28:C28"/>
    <mergeCell ref="A29:C29"/>
    <mergeCell ref="A33:C33"/>
    <mergeCell ref="A36:C36"/>
    <mergeCell ref="A30:C30"/>
    <mergeCell ref="A35:C35"/>
    <mergeCell ref="A31:C31"/>
    <mergeCell ref="A32:C32"/>
  </mergeCells>
  <phoneticPr fontId="0" type="noConversion"/>
  <printOptions horizontalCentered="1"/>
  <pageMargins left="0.19685039370078741" right="0.19685039370078741" top="0.59055118110236227" bottom="0.59055118110236227" header="0.11811023622047245" footer="0.11811023622047245"/>
  <pageSetup paperSize="9" orientation="portrait" r:id="rId1"/>
  <headerFooter alignWithMargins="0">
    <oddFooter>&amp;CPage 2 sur 7</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4"/>
  <sheetViews>
    <sheetView topLeftCell="C1" zoomScale="66" zoomScaleNormal="66" workbookViewId="0">
      <selection activeCell="H1" sqref="H1"/>
    </sheetView>
  </sheetViews>
  <sheetFormatPr baseColWidth="10" defaultColWidth="10.85546875" defaultRowHeight="12.75"/>
  <cols>
    <col min="1" max="1" width="23.85546875" style="4" customWidth="1"/>
    <col min="2" max="2" width="43.140625" style="4" customWidth="1"/>
    <col min="3" max="3" width="57.42578125" style="4" customWidth="1"/>
    <col min="4" max="4" width="49.85546875" style="4" customWidth="1"/>
    <col min="5" max="5" width="53.42578125" style="4" customWidth="1"/>
    <col min="6" max="6" width="50.140625" style="4" customWidth="1"/>
    <col min="7" max="7" width="32.42578125" style="4" customWidth="1"/>
    <col min="8" max="9" width="10.85546875" style="4"/>
    <col min="10" max="10" width="11.42578125" style="4" customWidth="1"/>
    <col min="11" max="11" width="43.42578125" style="4" bestFit="1" customWidth="1"/>
    <col min="12" max="12" width="21.28515625" style="4" customWidth="1"/>
    <col min="13" max="13" width="10.85546875" style="4"/>
    <col min="14" max="14" width="38.28515625" style="4" bestFit="1" customWidth="1"/>
    <col min="15" max="16384" width="10.85546875" style="4"/>
  </cols>
  <sheetData>
    <row r="1" spans="1:15" ht="33" customHeight="1">
      <c r="A1" s="108"/>
      <c r="B1" s="109"/>
      <c r="C1" s="114" t="s">
        <v>12</v>
      </c>
      <c r="D1" s="115"/>
      <c r="E1" s="115"/>
      <c r="F1" s="116"/>
      <c r="G1" s="12" t="s">
        <v>64</v>
      </c>
    </row>
    <row r="2" spans="1:15" ht="33" customHeight="1">
      <c r="A2" s="110"/>
      <c r="B2" s="111"/>
      <c r="C2" s="117"/>
      <c r="D2" s="118"/>
      <c r="E2" s="118"/>
      <c r="F2" s="119"/>
      <c r="G2" s="13" t="s">
        <v>195</v>
      </c>
    </row>
    <row r="3" spans="1:15" ht="26.1" customHeight="1">
      <c r="A3" s="112"/>
      <c r="B3" s="113"/>
      <c r="C3" s="120"/>
      <c r="D3" s="121"/>
      <c r="E3" s="121"/>
      <c r="F3" s="122"/>
      <c r="G3" s="20">
        <v>43767</v>
      </c>
    </row>
    <row r="4" spans="1:15" ht="36.75" customHeight="1">
      <c r="A4" s="68" t="s">
        <v>63</v>
      </c>
      <c r="B4" s="69"/>
      <c r="C4" s="69"/>
      <c r="D4" s="69"/>
      <c r="E4" s="69"/>
      <c r="F4" s="69"/>
      <c r="G4" s="70"/>
    </row>
    <row r="5" spans="1:15" ht="26.1" customHeight="1">
      <c r="A5" s="8"/>
      <c r="B5" s="8"/>
      <c r="C5" s="8"/>
      <c r="D5" s="8"/>
      <c r="E5" s="8"/>
      <c r="F5" s="8"/>
      <c r="G5" s="8"/>
      <c r="H5" s="7"/>
      <c r="I5" s="7"/>
      <c r="J5" s="7"/>
      <c r="K5" s="7"/>
      <c r="L5" s="7"/>
      <c r="M5" s="7"/>
      <c r="N5" s="7"/>
      <c r="O5" s="7"/>
    </row>
    <row r="6" spans="1:15" s="5" customFormat="1" ht="22.5" customHeight="1" thickBot="1">
      <c r="A6" s="123" t="s">
        <v>113</v>
      </c>
      <c r="B6" s="124"/>
      <c r="C6" s="124"/>
      <c r="D6" s="124"/>
      <c r="E6" s="124"/>
      <c r="F6" s="124"/>
      <c r="G6" s="125"/>
    </row>
    <row r="7" spans="1:15" s="24" customFormat="1" ht="64.5" customHeight="1" thickBot="1">
      <c r="A7" s="32" t="s">
        <v>8</v>
      </c>
      <c r="B7" s="33" t="s">
        <v>9</v>
      </c>
      <c r="C7" s="32" t="s">
        <v>55</v>
      </c>
      <c r="D7" s="32" t="s">
        <v>76</v>
      </c>
      <c r="E7" s="33" t="s">
        <v>60</v>
      </c>
      <c r="F7" s="33" t="s">
        <v>10</v>
      </c>
      <c r="G7" s="32" t="s">
        <v>11</v>
      </c>
    </row>
    <row r="8" spans="1:15" s="24" customFormat="1" ht="64.5" customHeight="1">
      <c r="A8" s="27" t="s">
        <v>55</v>
      </c>
      <c r="B8" s="38" t="s">
        <v>196</v>
      </c>
      <c r="C8" s="27" t="s">
        <v>116</v>
      </c>
      <c r="D8" s="27" t="s">
        <v>115</v>
      </c>
      <c r="E8" s="37"/>
      <c r="F8" s="38" t="s">
        <v>118</v>
      </c>
      <c r="G8" s="27" t="s">
        <v>60</v>
      </c>
      <c r="K8" s="40"/>
    </row>
    <row r="9" spans="1:15" s="24" customFormat="1" ht="64.5" customHeight="1">
      <c r="A9" s="27" t="s">
        <v>55</v>
      </c>
      <c r="B9" s="27" t="s">
        <v>74</v>
      </c>
      <c r="C9" s="27"/>
      <c r="D9" s="27"/>
      <c r="E9" s="27" t="s">
        <v>117</v>
      </c>
      <c r="F9" s="27" t="s">
        <v>124</v>
      </c>
      <c r="G9" s="27" t="s">
        <v>55</v>
      </c>
      <c r="K9" s="40"/>
      <c r="N9" s="45"/>
    </row>
    <row r="10" spans="1:15" s="24" customFormat="1" ht="64.5" customHeight="1">
      <c r="A10" s="27" t="s">
        <v>60</v>
      </c>
      <c r="B10" s="27" t="s">
        <v>124</v>
      </c>
      <c r="C10" s="27" t="s">
        <v>122</v>
      </c>
      <c r="D10" s="27"/>
      <c r="E10" s="27" t="s">
        <v>123</v>
      </c>
      <c r="F10" s="27" t="s">
        <v>159</v>
      </c>
      <c r="G10" s="27" t="s">
        <v>75</v>
      </c>
      <c r="K10" s="40"/>
      <c r="N10" s="45"/>
    </row>
    <row r="11" spans="1:15" s="24" customFormat="1" ht="64.5" customHeight="1">
      <c r="A11" s="27" t="s">
        <v>75</v>
      </c>
      <c r="B11" s="27" t="s">
        <v>66</v>
      </c>
      <c r="C11" s="27" t="s">
        <v>119</v>
      </c>
      <c r="D11" s="27" t="s">
        <v>120</v>
      </c>
      <c r="E11" s="27" t="s">
        <v>121</v>
      </c>
      <c r="F11" s="27" t="s">
        <v>129</v>
      </c>
      <c r="G11" s="27" t="s">
        <v>55</v>
      </c>
      <c r="K11" s="40"/>
    </row>
    <row r="12" spans="1:15" s="24" customFormat="1" ht="64.5" customHeight="1">
      <c r="A12" s="48" t="s">
        <v>65</v>
      </c>
      <c r="B12" s="27" t="s">
        <v>125</v>
      </c>
      <c r="C12" s="27" t="s">
        <v>126</v>
      </c>
      <c r="D12" s="27" t="s">
        <v>127</v>
      </c>
      <c r="E12" s="27"/>
      <c r="F12" s="27" t="s">
        <v>128</v>
      </c>
      <c r="G12" s="27" t="s">
        <v>76</v>
      </c>
      <c r="K12" s="40"/>
    </row>
    <row r="13" spans="1:15" ht="24.75" customHeight="1" thickBot="1">
      <c r="A13" s="123" t="s">
        <v>69</v>
      </c>
      <c r="B13" s="124"/>
      <c r="C13" s="124"/>
      <c r="D13" s="124"/>
      <c r="E13" s="124"/>
      <c r="F13" s="124"/>
      <c r="G13" s="125"/>
    </row>
    <row r="14" spans="1:15" ht="72.75" customHeight="1" thickBot="1">
      <c r="A14" s="32" t="s">
        <v>8</v>
      </c>
      <c r="B14" s="33" t="s">
        <v>9</v>
      </c>
      <c r="C14" s="32" t="s">
        <v>55</v>
      </c>
      <c r="D14" s="32" t="s">
        <v>76</v>
      </c>
      <c r="E14" s="33" t="s">
        <v>60</v>
      </c>
      <c r="F14" s="33" t="s">
        <v>10</v>
      </c>
      <c r="G14" s="32" t="s">
        <v>11</v>
      </c>
    </row>
    <row r="15" spans="1:15" ht="87" customHeight="1">
      <c r="A15" s="27" t="s">
        <v>78</v>
      </c>
      <c r="B15" s="38" t="s">
        <v>77</v>
      </c>
      <c r="C15" s="27" t="s">
        <v>131</v>
      </c>
      <c r="D15" s="27"/>
      <c r="E15" s="27" t="s">
        <v>131</v>
      </c>
      <c r="F15" s="38" t="s">
        <v>80</v>
      </c>
      <c r="G15" s="27" t="s">
        <v>132</v>
      </c>
    </row>
    <row r="16" spans="1:15" ht="87" customHeight="1">
      <c r="A16" s="27" t="s">
        <v>82</v>
      </c>
      <c r="B16" s="37" t="s">
        <v>81</v>
      </c>
      <c r="C16" s="27" t="s">
        <v>83</v>
      </c>
      <c r="D16" s="27" t="s">
        <v>79</v>
      </c>
      <c r="E16" s="34"/>
      <c r="F16" s="37" t="s">
        <v>95</v>
      </c>
      <c r="G16" s="27" t="s">
        <v>76</v>
      </c>
    </row>
    <row r="17" spans="1:7" ht="87" customHeight="1">
      <c r="A17" s="27" t="s">
        <v>55</v>
      </c>
      <c r="B17" s="37" t="s">
        <v>160</v>
      </c>
      <c r="C17" s="27" t="s">
        <v>133</v>
      </c>
      <c r="D17" s="27" t="s">
        <v>161</v>
      </c>
      <c r="E17" s="34"/>
      <c r="F17" s="37" t="s">
        <v>162</v>
      </c>
      <c r="G17" s="27" t="s">
        <v>55</v>
      </c>
    </row>
    <row r="18" spans="1:7" ht="74.25" customHeight="1">
      <c r="A18" s="27" t="s">
        <v>65</v>
      </c>
      <c r="B18" s="37" t="s">
        <v>77</v>
      </c>
      <c r="C18" s="27" t="s">
        <v>134</v>
      </c>
      <c r="D18" s="27" t="s">
        <v>135</v>
      </c>
      <c r="E18" s="27"/>
      <c r="F18" s="37" t="s">
        <v>67</v>
      </c>
      <c r="G18" s="27" t="s">
        <v>78</v>
      </c>
    </row>
    <row r="19" spans="1:7" ht="29.25" customHeight="1" thickBot="1">
      <c r="A19" s="123" t="s">
        <v>152</v>
      </c>
      <c r="B19" s="124"/>
      <c r="C19" s="124"/>
      <c r="D19" s="124"/>
      <c r="E19" s="124"/>
      <c r="F19" s="124"/>
      <c r="G19" s="125"/>
    </row>
    <row r="20" spans="1:7" ht="72" customHeight="1" thickBot="1">
      <c r="A20" s="32" t="s">
        <v>8</v>
      </c>
      <c r="B20" s="33" t="s">
        <v>9</v>
      </c>
      <c r="C20" s="32" t="s">
        <v>55</v>
      </c>
      <c r="D20" s="32" t="s">
        <v>76</v>
      </c>
      <c r="E20" s="33" t="s">
        <v>60</v>
      </c>
      <c r="F20" s="33" t="s">
        <v>10</v>
      </c>
      <c r="G20" s="32" t="s">
        <v>11</v>
      </c>
    </row>
    <row r="21" spans="1:7" ht="86.25" customHeight="1">
      <c r="A21" s="34" t="s">
        <v>136</v>
      </c>
      <c r="B21" s="38" t="s">
        <v>156</v>
      </c>
      <c r="C21" s="34" t="s">
        <v>137</v>
      </c>
      <c r="D21" s="34" t="s">
        <v>84</v>
      </c>
      <c r="E21" s="34" t="s">
        <v>85</v>
      </c>
      <c r="F21" s="28" t="s">
        <v>86</v>
      </c>
      <c r="G21" s="28" t="s">
        <v>78</v>
      </c>
    </row>
    <row r="22" spans="1:7" ht="60" customHeight="1">
      <c r="A22" s="34" t="s">
        <v>55</v>
      </c>
      <c r="B22" s="37" t="s">
        <v>157</v>
      </c>
      <c r="C22" s="34" t="s">
        <v>87</v>
      </c>
      <c r="D22" s="34"/>
      <c r="E22" s="34"/>
      <c r="F22" s="27" t="s">
        <v>88</v>
      </c>
      <c r="G22" s="27" t="s">
        <v>78</v>
      </c>
    </row>
    <row r="23" spans="1:7" ht="41.25" customHeight="1">
      <c r="A23" s="34" t="s">
        <v>55</v>
      </c>
      <c r="B23" s="37" t="s">
        <v>91</v>
      </c>
      <c r="C23" s="34" t="s">
        <v>89</v>
      </c>
      <c r="D23" s="34"/>
      <c r="E23" s="34" t="s">
        <v>89</v>
      </c>
      <c r="F23" s="37" t="s">
        <v>90</v>
      </c>
      <c r="G23" s="34" t="s">
        <v>76</v>
      </c>
    </row>
    <row r="24" spans="1:7" ht="41.25" customHeight="1">
      <c r="A24" s="34" t="s">
        <v>55</v>
      </c>
      <c r="B24" s="37" t="s">
        <v>114</v>
      </c>
      <c r="C24" s="34" t="s">
        <v>138</v>
      </c>
      <c r="D24" s="34"/>
      <c r="E24" s="34" t="s">
        <v>139</v>
      </c>
      <c r="F24" s="37" t="s">
        <v>140</v>
      </c>
      <c r="G24" s="34" t="s">
        <v>76</v>
      </c>
    </row>
  </sheetData>
  <mergeCells count="6">
    <mergeCell ref="A1:B3"/>
    <mergeCell ref="C1:F3"/>
    <mergeCell ref="A4:G4"/>
    <mergeCell ref="A6:G6"/>
    <mergeCell ref="A19:G19"/>
    <mergeCell ref="A13:G13"/>
  </mergeCells>
  <phoneticPr fontId="6" type="noConversion"/>
  <printOptions horizontalCentered="1"/>
  <pageMargins left="0.59055118110236227" right="0.59055118110236227" top="0.59055118110236227" bottom="0.98425196850393704" header="0.51181102362204722" footer="0.51181102362204722"/>
  <headerFooter alignWithMargins="0">
    <oddFooter>&amp;CPage 3/7</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
  <sheetViews>
    <sheetView showGridLines="0" zoomScale="71" zoomScaleNormal="71" zoomScaleSheetLayoutView="100" zoomScalePageLayoutView="142" workbookViewId="0">
      <selection activeCell="F17" sqref="F17:G17"/>
    </sheetView>
  </sheetViews>
  <sheetFormatPr baseColWidth="10" defaultColWidth="9.85546875" defaultRowHeight="12.75"/>
  <cols>
    <col min="1" max="1" width="17.28515625" style="1" customWidth="1"/>
    <col min="2" max="2" width="54.28515625" style="1" customWidth="1"/>
    <col min="3" max="3" width="18.42578125" style="1" customWidth="1"/>
    <col min="4" max="4" width="21.7109375" style="1" customWidth="1"/>
    <col min="5" max="5" width="14.28515625" style="1" customWidth="1"/>
    <col min="6" max="6" width="13.42578125" style="1" customWidth="1"/>
    <col min="7" max="7" width="20.7109375" style="1" customWidth="1"/>
    <col min="8" max="16384" width="9.85546875" style="2"/>
  </cols>
  <sheetData>
    <row r="1" spans="1:8" ht="26.1" customHeight="1">
      <c r="A1" s="148"/>
      <c r="B1" s="151" t="s">
        <v>12</v>
      </c>
      <c r="C1" s="152"/>
      <c r="D1" s="152"/>
      <c r="E1" s="152"/>
      <c r="F1" s="144" t="s">
        <v>64</v>
      </c>
      <c r="G1" s="145"/>
    </row>
    <row r="2" spans="1:8" ht="26.1" customHeight="1">
      <c r="A2" s="149"/>
      <c r="B2" s="58"/>
      <c r="C2" s="59"/>
      <c r="D2" s="59"/>
      <c r="E2" s="59"/>
      <c r="F2" s="155" t="s">
        <v>195</v>
      </c>
      <c r="G2" s="156"/>
    </row>
    <row r="3" spans="1:8" ht="24.75" customHeight="1">
      <c r="A3" s="150"/>
      <c r="B3" s="153" t="s">
        <v>1</v>
      </c>
      <c r="C3" s="154"/>
      <c r="D3" s="154"/>
      <c r="E3" s="154"/>
      <c r="F3" s="146">
        <v>43767</v>
      </c>
      <c r="G3" s="147"/>
    </row>
    <row r="4" spans="1:8" ht="27" customHeight="1">
      <c r="A4" s="157" t="s">
        <v>63</v>
      </c>
      <c r="B4" s="158"/>
      <c r="C4" s="158"/>
      <c r="D4" s="158"/>
      <c r="E4" s="158"/>
      <c r="F4" s="158"/>
      <c r="G4" s="106"/>
    </row>
    <row r="5" spans="1:8">
      <c r="A5" s="21"/>
      <c r="G5" s="22"/>
    </row>
    <row r="6" spans="1:8" ht="29.1" customHeight="1">
      <c r="A6" s="68" t="s">
        <v>3</v>
      </c>
      <c r="B6" s="69"/>
      <c r="C6" s="68" t="s">
        <v>20</v>
      </c>
      <c r="D6" s="69"/>
      <c r="E6" s="69"/>
      <c r="F6" s="69"/>
      <c r="G6" s="70"/>
    </row>
    <row r="7" spans="1:8" ht="29.1" customHeight="1">
      <c r="A7" s="126" t="s">
        <v>163</v>
      </c>
      <c r="B7" s="127"/>
      <c r="C7" s="136" t="s">
        <v>70</v>
      </c>
      <c r="D7" s="137"/>
      <c r="E7" s="137"/>
      <c r="F7" s="137"/>
      <c r="G7" s="138"/>
    </row>
    <row r="8" spans="1:8" ht="27" customHeight="1">
      <c r="A8" s="126" t="s">
        <v>164</v>
      </c>
      <c r="B8" s="127"/>
      <c r="C8" s="126" t="s">
        <v>70</v>
      </c>
      <c r="D8" s="127"/>
      <c r="E8" s="127"/>
      <c r="F8" s="127"/>
      <c r="G8" s="128"/>
    </row>
    <row r="9" spans="1:8" ht="27" customHeight="1">
      <c r="A9" s="126" t="s">
        <v>76</v>
      </c>
      <c r="B9" s="127"/>
      <c r="C9" s="126" t="s">
        <v>70</v>
      </c>
      <c r="D9" s="127"/>
      <c r="E9" s="127"/>
      <c r="F9" s="127"/>
      <c r="G9" s="128"/>
    </row>
    <row r="10" spans="1:8" ht="27" customHeight="1">
      <c r="A10" s="68" t="s">
        <v>7</v>
      </c>
      <c r="B10" s="70"/>
      <c r="C10" s="139" t="s">
        <v>2</v>
      </c>
      <c r="D10" s="140"/>
      <c r="E10" s="140"/>
      <c r="F10" s="140"/>
      <c r="G10" s="141"/>
    </row>
    <row r="11" spans="1:8" ht="29.1" customHeight="1">
      <c r="A11" s="126" t="s">
        <v>48</v>
      </c>
      <c r="B11" s="127"/>
      <c r="C11" s="136" t="s">
        <v>155</v>
      </c>
      <c r="D11" s="137"/>
      <c r="E11" s="137"/>
      <c r="F11" s="137"/>
      <c r="G11" s="138"/>
      <c r="H11" s="26"/>
    </row>
    <row r="12" spans="1:8" ht="29.1" customHeight="1">
      <c r="A12" s="126" t="s">
        <v>45</v>
      </c>
      <c r="B12" s="127"/>
      <c r="C12" s="126" t="s">
        <v>155</v>
      </c>
      <c r="D12" s="127"/>
      <c r="E12" s="127"/>
      <c r="F12" s="127"/>
      <c r="G12" s="128"/>
      <c r="H12" s="26"/>
    </row>
    <row r="13" spans="1:8" ht="29.1" customHeight="1">
      <c r="A13" s="126" t="s">
        <v>130</v>
      </c>
      <c r="B13" s="127"/>
      <c r="C13" s="126" t="s">
        <v>154</v>
      </c>
      <c r="D13" s="127"/>
      <c r="E13" s="127"/>
      <c r="F13" s="127"/>
      <c r="G13" s="128"/>
      <c r="H13" s="26"/>
    </row>
    <row r="14" spans="1:8" ht="29.1" customHeight="1" thickBot="1">
      <c r="A14" s="123" t="s">
        <v>4</v>
      </c>
      <c r="B14" s="124"/>
      <c r="C14" s="129"/>
      <c r="D14" s="129"/>
      <c r="E14" s="129"/>
      <c r="F14" s="129"/>
      <c r="G14" s="130"/>
    </row>
    <row r="15" spans="1:8" ht="27.75" customHeight="1" thickBot="1">
      <c r="A15" s="131" t="s">
        <v>21</v>
      </c>
      <c r="B15" s="132"/>
      <c r="C15" s="19" t="s">
        <v>6</v>
      </c>
      <c r="D15" s="19" t="s">
        <v>5</v>
      </c>
      <c r="E15" s="50" t="s">
        <v>183</v>
      </c>
      <c r="F15" s="131" t="s">
        <v>22</v>
      </c>
      <c r="G15" s="133"/>
    </row>
    <row r="16" spans="1:8" ht="39" customHeight="1">
      <c r="A16" s="126" t="s">
        <v>198</v>
      </c>
      <c r="B16" s="127"/>
      <c r="C16" s="54" t="s">
        <v>55</v>
      </c>
      <c r="D16" s="28" t="s">
        <v>199</v>
      </c>
      <c r="E16" s="38">
        <v>5</v>
      </c>
      <c r="F16" s="134" t="s">
        <v>200</v>
      </c>
      <c r="G16" s="135"/>
    </row>
    <row r="17" spans="1:7" ht="32.25" customHeight="1">
      <c r="A17" s="142" t="s">
        <v>141</v>
      </c>
      <c r="B17" s="143"/>
      <c r="C17" s="27" t="s">
        <v>55</v>
      </c>
      <c r="D17" s="27" t="s">
        <v>142</v>
      </c>
      <c r="E17" s="51">
        <v>0.7</v>
      </c>
      <c r="F17" s="142" t="s">
        <v>143</v>
      </c>
      <c r="G17" s="143"/>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7" right="0.7" top="0.75" bottom="0.75" header="0.3" footer="0.3"/>
      <printOptions horizontalCentered="1"/>
      <pageSetup paperSize="9" scale="57" orientation="portrait"/>
      <headerFooter alignWithMargins="0">
        <oddFooter>&amp;CPage 4 sur 7</oddFooter>
      </headerFooter>
    </customSheetView>
  </customSheetViews>
  <mergeCells count="29">
    <mergeCell ref="F17:G17"/>
    <mergeCell ref="A17:B17"/>
    <mergeCell ref="F1:G1"/>
    <mergeCell ref="F3:G3"/>
    <mergeCell ref="A7:B7"/>
    <mergeCell ref="A1:A3"/>
    <mergeCell ref="B1:E3"/>
    <mergeCell ref="C9:G9"/>
    <mergeCell ref="F2:G2"/>
    <mergeCell ref="A6:B6"/>
    <mergeCell ref="A9:B9"/>
    <mergeCell ref="A4:G4"/>
    <mergeCell ref="A8:B8"/>
    <mergeCell ref="C7:G7"/>
    <mergeCell ref="C8:G8"/>
    <mergeCell ref="C6:G6"/>
    <mergeCell ref="A11:B11"/>
    <mergeCell ref="C11:G11"/>
    <mergeCell ref="A10:B10"/>
    <mergeCell ref="C10:G10"/>
    <mergeCell ref="A12:B12"/>
    <mergeCell ref="C12:G12"/>
    <mergeCell ref="C13:G13"/>
    <mergeCell ref="A16:B16"/>
    <mergeCell ref="A13:B13"/>
    <mergeCell ref="A14:G14"/>
    <mergeCell ref="A15:B15"/>
    <mergeCell ref="F15:G15"/>
    <mergeCell ref="F16:G16"/>
  </mergeCells>
  <phoneticPr fontId="0" type="noConversion"/>
  <printOptions horizontalCentered="1"/>
  <pageMargins left="0.51181102362204722" right="0.43307086614173229" top="0.51181102362204722" bottom="0.70866141732283472" header="0.19685039370078741" footer="0.47244094488188981"/>
  <pageSetup paperSize="9" orientation="portrait" r:id="rId1"/>
  <headerFooter alignWithMargins="0">
    <oddFooter>&amp;CPage 4 sur 7</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8"/>
  <sheetViews>
    <sheetView zoomScale="46" zoomScaleNormal="46" zoomScaleSheetLayoutView="100" zoomScalePageLayoutView="50" workbookViewId="0">
      <selection activeCell="M20" sqref="M20"/>
    </sheetView>
  </sheetViews>
  <sheetFormatPr baseColWidth="10" defaultColWidth="9.85546875" defaultRowHeight="12.75"/>
  <cols>
    <col min="1" max="1" width="28.42578125" style="3" customWidth="1"/>
    <col min="2" max="2" width="50" style="3" customWidth="1"/>
    <col min="3" max="3" width="61.28515625" style="3" customWidth="1"/>
    <col min="4" max="4" width="22.28515625" style="3" customWidth="1"/>
    <col min="5" max="5" width="17" style="23" customWidth="1"/>
    <col min="6" max="6" width="18.140625" style="3" customWidth="1"/>
    <col min="7" max="7" width="24" style="3" customWidth="1"/>
    <col min="8" max="8" width="53.28515625" style="25" customWidth="1"/>
    <col min="9" max="9" width="25.42578125" style="3" customWidth="1"/>
    <col min="10" max="10" width="38.42578125" style="3" customWidth="1"/>
    <col min="11" max="11" width="141.85546875" style="3" customWidth="1"/>
    <col min="12" max="12" width="22.42578125" style="3" customWidth="1"/>
    <col min="13" max="13" width="17.42578125" style="35" customWidth="1"/>
    <col min="14" max="14" width="16.85546875" style="3" customWidth="1"/>
    <col min="15" max="15" width="11.7109375" style="3" customWidth="1"/>
    <col min="16" max="16384" width="9.85546875" style="3"/>
  </cols>
  <sheetData>
    <row r="1" spans="1:15" ht="18">
      <c r="A1" s="148"/>
      <c r="B1" s="151" t="s">
        <v>12</v>
      </c>
      <c r="C1" s="152"/>
      <c r="D1" s="152"/>
      <c r="E1" s="152"/>
      <c r="F1" s="144" t="s">
        <v>64</v>
      </c>
      <c r="G1" s="145"/>
    </row>
    <row r="2" spans="1:15" ht="18">
      <c r="A2" s="149"/>
      <c r="B2" s="58"/>
      <c r="C2" s="59"/>
      <c r="D2" s="59"/>
      <c r="E2" s="59"/>
      <c r="F2" s="155" t="s">
        <v>195</v>
      </c>
      <c r="G2" s="156"/>
    </row>
    <row r="3" spans="1:15" ht="18">
      <c r="A3" s="150"/>
      <c r="B3" s="153" t="s">
        <v>1</v>
      </c>
      <c r="C3" s="154"/>
      <c r="D3" s="154"/>
      <c r="E3" s="154"/>
      <c r="F3" s="146">
        <v>43767</v>
      </c>
      <c r="G3" s="147"/>
    </row>
    <row r="4" spans="1:15" ht="24.75" customHeight="1">
      <c r="A4" s="157" t="s">
        <v>63</v>
      </c>
      <c r="B4" s="158"/>
      <c r="C4" s="158"/>
      <c r="D4" s="158"/>
      <c r="E4" s="158"/>
      <c r="F4" s="158"/>
      <c r="G4" s="106"/>
    </row>
    <row r="8" spans="1:15" ht="33" customHeight="1">
      <c r="A8" s="165" t="s">
        <v>52</v>
      </c>
      <c r="B8" s="167" t="s">
        <v>26</v>
      </c>
      <c r="C8" s="169" t="s">
        <v>27</v>
      </c>
      <c r="D8" s="171" t="s">
        <v>37</v>
      </c>
      <c r="E8" s="172"/>
      <c r="F8" s="173"/>
      <c r="G8" s="164" t="s">
        <v>29</v>
      </c>
      <c r="H8" s="164"/>
      <c r="I8" s="162" t="s">
        <v>39</v>
      </c>
      <c r="J8" s="163"/>
      <c r="K8" s="164" t="s">
        <v>35</v>
      </c>
      <c r="L8" s="164"/>
      <c r="M8" s="164"/>
      <c r="N8" s="164"/>
      <c r="O8" s="164"/>
    </row>
    <row r="9" spans="1:15" ht="45.75" customHeight="1">
      <c r="A9" s="166"/>
      <c r="B9" s="168"/>
      <c r="C9" s="170"/>
      <c r="D9" s="30" t="s">
        <v>40</v>
      </c>
      <c r="E9" s="30" t="s">
        <v>28</v>
      </c>
      <c r="F9" s="30" t="s">
        <v>49</v>
      </c>
      <c r="G9" s="30" t="s">
        <v>50</v>
      </c>
      <c r="H9" s="30" t="s">
        <v>41</v>
      </c>
      <c r="I9" s="30" t="s">
        <v>51</v>
      </c>
      <c r="J9" s="30" t="s">
        <v>56</v>
      </c>
      <c r="K9" s="30" t="s">
        <v>30</v>
      </c>
      <c r="L9" s="31" t="s">
        <v>31</v>
      </c>
      <c r="M9" s="36" t="s">
        <v>32</v>
      </c>
      <c r="N9" s="31" t="s">
        <v>33</v>
      </c>
      <c r="O9" s="31" t="s">
        <v>34</v>
      </c>
    </row>
    <row r="10" spans="1:15" ht="83.25" customHeight="1">
      <c r="A10" s="159" t="s">
        <v>92</v>
      </c>
      <c r="B10" s="29" t="s">
        <v>96</v>
      </c>
      <c r="C10" s="29" t="s">
        <v>102</v>
      </c>
      <c r="D10" s="29">
        <v>2</v>
      </c>
      <c r="E10" s="29">
        <v>3</v>
      </c>
      <c r="F10" s="29">
        <f>E10*D10</f>
        <v>6</v>
      </c>
      <c r="G10" s="29">
        <v>2</v>
      </c>
      <c r="H10" s="29" t="s">
        <v>144</v>
      </c>
      <c r="I10" s="31">
        <f>ROUNDUP(F10/G10,0)</f>
        <v>3</v>
      </c>
      <c r="J10" s="46" t="s">
        <v>62</v>
      </c>
      <c r="K10" s="29"/>
      <c r="L10" s="29"/>
      <c r="M10" s="43"/>
      <c r="N10" s="29"/>
      <c r="O10" s="29"/>
    </row>
    <row r="11" spans="1:15" ht="80.25" customHeight="1">
      <c r="A11" s="161"/>
      <c r="B11" s="29" t="s">
        <v>97</v>
      </c>
      <c r="C11" s="29" t="s">
        <v>145</v>
      </c>
      <c r="D11" s="29">
        <v>2</v>
      </c>
      <c r="E11" s="29">
        <v>3</v>
      </c>
      <c r="F11" s="29">
        <f t="shared" ref="F11:F20" si="0">E11*D11</f>
        <v>6</v>
      </c>
      <c r="G11" s="29">
        <v>3</v>
      </c>
      <c r="H11" s="29" t="s">
        <v>146</v>
      </c>
      <c r="I11" s="31">
        <f t="shared" ref="I11:I20" si="1">ROUNDUP(F11/G11,0)</f>
        <v>2</v>
      </c>
      <c r="J11" s="46" t="s">
        <v>62</v>
      </c>
      <c r="K11" s="29"/>
      <c r="L11" s="29"/>
      <c r="M11" s="44"/>
      <c r="N11" s="29"/>
      <c r="O11" s="29"/>
    </row>
    <row r="12" spans="1:15" ht="62.25" customHeight="1">
      <c r="A12" s="159" t="s">
        <v>93</v>
      </c>
      <c r="B12" s="29" t="s">
        <v>170</v>
      </c>
      <c r="C12" s="29" t="s">
        <v>101</v>
      </c>
      <c r="D12" s="29">
        <v>4</v>
      </c>
      <c r="E12" s="29">
        <v>2</v>
      </c>
      <c r="F12" s="29">
        <f t="shared" si="0"/>
        <v>8</v>
      </c>
      <c r="G12" s="29">
        <v>2</v>
      </c>
      <c r="H12" s="29" t="s">
        <v>169</v>
      </c>
      <c r="I12" s="31">
        <f t="shared" si="1"/>
        <v>4</v>
      </c>
      <c r="J12" s="47" t="s">
        <v>61</v>
      </c>
      <c r="K12" s="29" t="s">
        <v>176</v>
      </c>
      <c r="L12" s="29" t="s">
        <v>163</v>
      </c>
      <c r="M12" s="44" t="s">
        <v>151</v>
      </c>
      <c r="N12" s="29"/>
      <c r="O12" s="29"/>
    </row>
    <row r="13" spans="1:15" ht="106.5" customHeight="1">
      <c r="A13" s="160"/>
      <c r="B13" s="29" t="s">
        <v>99</v>
      </c>
      <c r="C13" s="29" t="s">
        <v>103</v>
      </c>
      <c r="D13" s="29">
        <v>4</v>
      </c>
      <c r="E13" s="29">
        <v>3</v>
      </c>
      <c r="F13" s="29">
        <f t="shared" si="0"/>
        <v>12</v>
      </c>
      <c r="G13" s="29">
        <v>3</v>
      </c>
      <c r="H13" s="29" t="s">
        <v>171</v>
      </c>
      <c r="I13" s="31">
        <f t="shared" si="1"/>
        <v>4</v>
      </c>
      <c r="J13" s="47" t="s">
        <v>61</v>
      </c>
      <c r="K13" s="29" t="s">
        <v>106</v>
      </c>
      <c r="L13" s="29" t="s">
        <v>163</v>
      </c>
      <c r="M13" s="44">
        <v>44012</v>
      </c>
      <c r="N13" s="29"/>
      <c r="O13" s="29"/>
    </row>
    <row r="14" spans="1:15" ht="86.25" customHeight="1">
      <c r="A14" s="160"/>
      <c r="B14" s="29" t="s">
        <v>147</v>
      </c>
      <c r="C14" s="29" t="s">
        <v>145</v>
      </c>
      <c r="D14" s="29">
        <v>2</v>
      </c>
      <c r="E14" s="29">
        <v>3</v>
      </c>
      <c r="F14" s="29">
        <f t="shared" si="0"/>
        <v>6</v>
      </c>
      <c r="G14" s="29">
        <v>3</v>
      </c>
      <c r="H14" s="29" t="s">
        <v>177</v>
      </c>
      <c r="I14" s="31">
        <f t="shared" si="1"/>
        <v>2</v>
      </c>
      <c r="J14" s="46" t="s">
        <v>62</v>
      </c>
      <c r="K14" s="29"/>
      <c r="L14" s="29"/>
      <c r="M14" s="44"/>
      <c r="N14" s="29"/>
      <c r="O14" s="29"/>
    </row>
    <row r="15" spans="1:15" ht="65.25" customHeight="1">
      <c r="A15" s="160"/>
      <c r="B15" s="29" t="s">
        <v>148</v>
      </c>
      <c r="C15" s="29" t="s">
        <v>145</v>
      </c>
      <c r="D15" s="29">
        <v>3</v>
      </c>
      <c r="E15" s="29">
        <v>3</v>
      </c>
      <c r="F15" s="29">
        <f t="shared" si="0"/>
        <v>9</v>
      </c>
      <c r="G15" s="29">
        <v>3</v>
      </c>
      <c r="H15" s="29" t="s">
        <v>178</v>
      </c>
      <c r="I15" s="31">
        <f t="shared" si="1"/>
        <v>3</v>
      </c>
      <c r="J15" s="46" t="s">
        <v>62</v>
      </c>
      <c r="K15" s="29"/>
      <c r="L15" s="29"/>
      <c r="M15" s="44"/>
      <c r="N15" s="29"/>
      <c r="O15" s="29"/>
    </row>
    <row r="16" spans="1:15" ht="70.5" customHeight="1">
      <c r="A16" s="161"/>
      <c r="B16" s="29" t="s">
        <v>100</v>
      </c>
      <c r="C16" s="29" t="s">
        <v>101</v>
      </c>
      <c r="D16" s="29">
        <v>3</v>
      </c>
      <c r="E16" s="29">
        <v>2</v>
      </c>
      <c r="F16" s="29">
        <f t="shared" si="0"/>
        <v>6</v>
      </c>
      <c r="G16" s="29">
        <v>2</v>
      </c>
      <c r="H16" s="29" t="s">
        <v>179</v>
      </c>
      <c r="I16" s="31">
        <f t="shared" si="1"/>
        <v>3</v>
      </c>
      <c r="J16" s="46" t="s">
        <v>62</v>
      </c>
      <c r="K16" s="29" t="s">
        <v>197</v>
      </c>
      <c r="L16" s="29" t="s">
        <v>163</v>
      </c>
      <c r="M16" s="44">
        <v>43830</v>
      </c>
      <c r="N16" s="29"/>
      <c r="O16" s="29"/>
    </row>
    <row r="17" spans="1:15" ht="94.5" customHeight="1">
      <c r="A17" s="159" t="s">
        <v>94</v>
      </c>
      <c r="B17" s="29" t="s">
        <v>73</v>
      </c>
      <c r="C17" s="29" t="s">
        <v>104</v>
      </c>
      <c r="D17" s="29">
        <v>3</v>
      </c>
      <c r="E17" s="29">
        <v>3</v>
      </c>
      <c r="F17" s="29">
        <f t="shared" si="0"/>
        <v>9</v>
      </c>
      <c r="G17" s="29">
        <v>2</v>
      </c>
      <c r="H17" s="29" t="s">
        <v>180</v>
      </c>
      <c r="I17" s="31">
        <f t="shared" si="1"/>
        <v>5</v>
      </c>
      <c r="J17" s="47" t="s">
        <v>61</v>
      </c>
      <c r="K17" s="29" t="s">
        <v>181</v>
      </c>
      <c r="L17" s="29" t="s">
        <v>163</v>
      </c>
      <c r="M17" s="44">
        <v>44012</v>
      </c>
      <c r="N17" s="29"/>
      <c r="O17" s="29"/>
    </row>
    <row r="18" spans="1:15" ht="85.5" customHeight="1">
      <c r="A18" s="160"/>
      <c r="B18" s="29" t="s">
        <v>98</v>
      </c>
      <c r="C18" s="29" t="s">
        <v>103</v>
      </c>
      <c r="D18" s="29">
        <v>4</v>
      </c>
      <c r="E18" s="29">
        <v>3</v>
      </c>
      <c r="F18" s="29">
        <f t="shared" si="0"/>
        <v>12</v>
      </c>
      <c r="G18" s="29">
        <v>2</v>
      </c>
      <c r="H18" s="29" t="s">
        <v>182</v>
      </c>
      <c r="I18" s="31">
        <f t="shared" si="1"/>
        <v>6</v>
      </c>
      <c r="J18" s="47" t="s">
        <v>61</v>
      </c>
      <c r="K18" s="29" t="s">
        <v>150</v>
      </c>
      <c r="L18" s="29" t="s">
        <v>163</v>
      </c>
      <c r="M18" s="44">
        <v>44012</v>
      </c>
      <c r="N18" s="29"/>
      <c r="O18" s="29"/>
    </row>
    <row r="19" spans="1:15" ht="87.75" customHeight="1">
      <c r="A19" s="160"/>
      <c r="B19" s="29" t="s">
        <v>71</v>
      </c>
      <c r="C19" s="29" t="s">
        <v>103</v>
      </c>
      <c r="D19" s="29">
        <v>3</v>
      </c>
      <c r="E19" s="29">
        <v>3</v>
      </c>
      <c r="F19" s="29">
        <f t="shared" si="0"/>
        <v>9</v>
      </c>
      <c r="G19" s="29">
        <v>2</v>
      </c>
      <c r="H19" s="29" t="s">
        <v>158</v>
      </c>
      <c r="I19" s="31">
        <f t="shared" si="1"/>
        <v>5</v>
      </c>
      <c r="J19" s="47" t="s">
        <v>61</v>
      </c>
      <c r="K19" s="29" t="s">
        <v>149</v>
      </c>
      <c r="L19" s="29" t="s">
        <v>163</v>
      </c>
      <c r="M19" s="44">
        <v>44012</v>
      </c>
      <c r="N19" s="29"/>
      <c r="O19" s="29"/>
    </row>
    <row r="20" spans="1:15" ht="77.25" customHeight="1">
      <c r="A20" s="161"/>
      <c r="B20" s="29" t="s">
        <v>72</v>
      </c>
      <c r="C20" s="29" t="s">
        <v>103</v>
      </c>
      <c r="D20" s="29">
        <v>1</v>
      </c>
      <c r="E20" s="29">
        <v>3</v>
      </c>
      <c r="F20" s="29">
        <f t="shared" si="0"/>
        <v>3</v>
      </c>
      <c r="G20" s="29">
        <v>2</v>
      </c>
      <c r="H20" s="29" t="s">
        <v>105</v>
      </c>
      <c r="I20" s="31">
        <f t="shared" si="1"/>
        <v>2</v>
      </c>
      <c r="J20" s="46" t="s">
        <v>62</v>
      </c>
      <c r="K20" s="29" t="s">
        <v>106</v>
      </c>
      <c r="L20" s="29" t="s">
        <v>163</v>
      </c>
      <c r="M20" s="44">
        <v>44012</v>
      </c>
      <c r="N20" s="29"/>
      <c r="O20" s="29"/>
    </row>
    <row r="21" spans="1:15">
      <c r="B21" s="6"/>
      <c r="C21" s="6"/>
      <c r="D21" s="6"/>
      <c r="F21" s="6"/>
      <c r="G21" s="6"/>
      <c r="I21" s="6"/>
      <c r="J21" s="6"/>
      <c r="K21" s="6"/>
    </row>
    <row r="22" spans="1:15">
      <c r="B22" s="6"/>
      <c r="C22" s="6"/>
      <c r="D22" s="6"/>
      <c r="F22" s="6"/>
      <c r="G22" s="6"/>
      <c r="I22" s="6"/>
      <c r="J22" s="6"/>
      <c r="K22" s="6"/>
    </row>
    <row r="23" spans="1:15">
      <c r="B23" s="6"/>
      <c r="C23" s="6"/>
      <c r="D23" s="6"/>
      <c r="F23" s="6"/>
      <c r="G23" s="6"/>
      <c r="I23" s="6"/>
      <c r="J23" s="6"/>
      <c r="K23" s="6"/>
    </row>
    <row r="24" spans="1:15">
      <c r="B24" s="6"/>
      <c r="C24" s="6"/>
      <c r="D24" s="6"/>
      <c r="F24" s="6"/>
      <c r="G24" s="6"/>
      <c r="I24" s="6"/>
      <c r="J24" s="6"/>
      <c r="K24" s="6"/>
    </row>
    <row r="25" spans="1:15">
      <c r="B25" s="6"/>
      <c r="C25" s="6"/>
      <c r="D25" s="6"/>
      <c r="F25" s="6"/>
      <c r="G25" s="6"/>
      <c r="I25" s="6"/>
      <c r="J25" s="6"/>
      <c r="K25" s="6"/>
    </row>
    <row r="26" spans="1:15">
      <c r="B26" s="6"/>
      <c r="C26" s="6"/>
      <c r="D26" s="6"/>
      <c r="F26" s="6"/>
      <c r="G26" s="6"/>
      <c r="I26" s="6"/>
      <c r="J26" s="6"/>
      <c r="K26" s="6"/>
    </row>
    <row r="27" spans="1:15">
      <c r="B27" s="6"/>
      <c r="C27" s="6"/>
      <c r="D27" s="6"/>
      <c r="F27" s="6"/>
      <c r="G27" s="6"/>
      <c r="I27" s="6"/>
      <c r="J27" s="6"/>
      <c r="K27" s="6"/>
    </row>
    <row r="28" spans="1:15">
      <c r="B28" s="6"/>
      <c r="C28" s="6"/>
      <c r="D28" s="6"/>
      <c r="F28" s="6"/>
      <c r="G28" s="6"/>
      <c r="I28" s="6"/>
      <c r="J28" s="6"/>
      <c r="K28" s="6"/>
    </row>
    <row r="29" spans="1:15">
      <c r="B29" s="6"/>
      <c r="C29" s="6"/>
      <c r="D29" s="6"/>
      <c r="F29" s="6"/>
      <c r="G29" s="6"/>
      <c r="I29" s="6"/>
      <c r="J29" s="6"/>
      <c r="K29" s="6"/>
    </row>
    <row r="30" spans="1:15">
      <c r="B30" s="6"/>
      <c r="C30" s="6"/>
      <c r="D30" s="6"/>
      <c r="F30" s="6"/>
      <c r="G30" s="6"/>
      <c r="I30" s="6"/>
      <c r="J30" s="6"/>
      <c r="K30" s="6"/>
    </row>
    <row r="31" spans="1:15">
      <c r="B31" s="6"/>
      <c r="C31" s="6"/>
      <c r="D31" s="6"/>
      <c r="F31" s="6"/>
      <c r="G31" s="6"/>
      <c r="I31" s="6"/>
      <c r="J31" s="6"/>
      <c r="K31" s="6"/>
    </row>
    <row r="32" spans="1:15">
      <c r="B32" s="6"/>
      <c r="C32" s="6"/>
      <c r="D32" s="6"/>
      <c r="F32" s="6"/>
      <c r="G32" s="6"/>
      <c r="I32" s="6"/>
      <c r="J32" s="6"/>
      <c r="K32" s="6"/>
    </row>
    <row r="33" spans="2:11">
      <c r="B33" s="6"/>
      <c r="C33" s="6"/>
      <c r="D33" s="6"/>
      <c r="F33" s="6"/>
      <c r="G33" s="6"/>
      <c r="I33" s="6"/>
      <c r="J33" s="6"/>
      <c r="K33" s="6"/>
    </row>
    <row r="34" spans="2:11">
      <c r="B34" s="6"/>
      <c r="C34" s="6"/>
      <c r="D34" s="6"/>
      <c r="F34" s="6"/>
      <c r="G34" s="6"/>
      <c r="I34" s="6"/>
      <c r="J34" s="6"/>
      <c r="K34" s="6"/>
    </row>
    <row r="35" spans="2:11">
      <c r="B35" s="6"/>
      <c r="C35" s="6"/>
      <c r="D35" s="6"/>
      <c r="F35" s="6"/>
      <c r="G35" s="6"/>
      <c r="I35" s="6"/>
      <c r="J35" s="6"/>
      <c r="K35" s="6"/>
    </row>
    <row r="36" spans="2:11">
      <c r="B36" s="6"/>
      <c r="C36" s="6"/>
      <c r="D36" s="6"/>
      <c r="F36" s="6"/>
      <c r="G36" s="6"/>
      <c r="I36" s="6"/>
      <c r="J36" s="6"/>
      <c r="K36" s="6"/>
    </row>
    <row r="37" spans="2:11">
      <c r="B37" s="6"/>
      <c r="C37" s="6"/>
      <c r="D37" s="6"/>
      <c r="F37" s="6"/>
      <c r="G37" s="6"/>
      <c r="I37" s="6"/>
      <c r="J37" s="6"/>
      <c r="K37" s="6"/>
    </row>
    <row r="38" spans="2:11">
      <c r="B38" s="6"/>
      <c r="C38" s="6"/>
      <c r="D38" s="6"/>
      <c r="F38" s="6"/>
      <c r="G38" s="6"/>
      <c r="I38" s="6"/>
      <c r="J38" s="6"/>
      <c r="K38" s="6"/>
    </row>
    <row r="39" spans="2:11">
      <c r="B39" s="6"/>
      <c r="C39" s="6"/>
      <c r="D39" s="6"/>
      <c r="F39" s="6"/>
      <c r="G39" s="6"/>
      <c r="I39" s="6"/>
      <c r="J39" s="6"/>
      <c r="K39" s="6"/>
    </row>
    <row r="40" spans="2:11">
      <c r="B40" s="6"/>
      <c r="C40" s="6"/>
      <c r="D40" s="6"/>
      <c r="F40" s="6"/>
      <c r="G40" s="6"/>
      <c r="I40" s="6"/>
      <c r="J40" s="6"/>
      <c r="K40" s="6"/>
    </row>
    <row r="41" spans="2:11">
      <c r="B41" s="6"/>
      <c r="C41" s="6"/>
      <c r="D41" s="6"/>
      <c r="F41" s="6"/>
      <c r="G41" s="6"/>
      <c r="I41" s="6"/>
      <c r="J41" s="6"/>
      <c r="K41" s="6"/>
    </row>
    <row r="42" spans="2:11">
      <c r="B42" s="6"/>
      <c r="C42" s="6"/>
      <c r="D42" s="6"/>
      <c r="F42" s="6"/>
      <c r="G42" s="6"/>
      <c r="I42" s="6"/>
      <c r="J42" s="6"/>
      <c r="K42" s="6"/>
    </row>
    <row r="43" spans="2:11">
      <c r="B43" s="6"/>
      <c r="C43" s="6"/>
      <c r="D43" s="6"/>
      <c r="F43" s="6"/>
      <c r="G43" s="6"/>
      <c r="I43" s="6"/>
      <c r="J43" s="6"/>
      <c r="K43" s="6"/>
    </row>
    <row r="44" spans="2:11">
      <c r="B44" s="6"/>
      <c r="C44" s="6"/>
      <c r="D44" s="6"/>
      <c r="F44" s="6"/>
      <c r="G44" s="6"/>
      <c r="I44" s="6"/>
      <c r="J44" s="6"/>
      <c r="K44" s="6"/>
    </row>
    <row r="45" spans="2:11">
      <c r="B45" s="6"/>
      <c r="C45" s="6"/>
      <c r="D45" s="6"/>
      <c r="F45" s="6"/>
      <c r="G45" s="6"/>
      <c r="I45" s="6"/>
      <c r="J45" s="6"/>
      <c r="K45" s="6"/>
    </row>
    <row r="46" spans="2:11">
      <c r="B46" s="6"/>
      <c r="C46" s="6"/>
      <c r="D46" s="6"/>
      <c r="F46" s="6"/>
      <c r="G46" s="6"/>
      <c r="I46" s="6"/>
      <c r="J46" s="6"/>
      <c r="K46" s="6"/>
    </row>
    <row r="47" spans="2:11">
      <c r="B47" s="6"/>
      <c r="C47" s="6"/>
      <c r="D47" s="6"/>
      <c r="F47" s="6"/>
      <c r="G47" s="6"/>
      <c r="I47" s="6"/>
      <c r="J47" s="6"/>
      <c r="K47" s="6"/>
    </row>
    <row r="48" spans="2:11">
      <c r="B48" s="6"/>
      <c r="C48" s="6"/>
      <c r="D48" s="6"/>
      <c r="F48" s="6"/>
      <c r="G48" s="6"/>
      <c r="I48" s="6"/>
      <c r="J48" s="6"/>
      <c r="K48" s="6"/>
    </row>
    <row r="49" spans="2:11">
      <c r="B49" s="6"/>
      <c r="C49" s="6"/>
      <c r="D49" s="6"/>
      <c r="F49" s="6"/>
      <c r="G49" s="6"/>
      <c r="I49" s="6"/>
      <c r="J49" s="6"/>
      <c r="K49" s="6"/>
    </row>
    <row r="50" spans="2:11">
      <c r="B50" s="6"/>
      <c r="C50" s="6"/>
      <c r="D50" s="6"/>
      <c r="F50" s="6"/>
      <c r="G50" s="6"/>
      <c r="I50" s="6"/>
      <c r="J50" s="6"/>
      <c r="K50" s="6"/>
    </row>
    <row r="51" spans="2:11">
      <c r="B51" s="6"/>
      <c r="C51" s="6"/>
      <c r="D51" s="6"/>
      <c r="F51" s="6"/>
      <c r="G51" s="6"/>
      <c r="I51" s="6"/>
      <c r="J51" s="6"/>
      <c r="K51" s="6"/>
    </row>
    <row r="52" spans="2:11">
      <c r="B52" s="6"/>
      <c r="C52" s="6"/>
      <c r="D52" s="6"/>
      <c r="F52" s="6"/>
      <c r="G52" s="6"/>
      <c r="I52" s="6"/>
      <c r="J52" s="6"/>
      <c r="K52" s="6"/>
    </row>
    <row r="53" spans="2:11">
      <c r="B53" s="6"/>
      <c r="C53" s="6"/>
      <c r="D53" s="6"/>
      <c r="F53" s="6"/>
      <c r="G53" s="6"/>
      <c r="I53" s="6"/>
      <c r="J53" s="6"/>
      <c r="K53" s="6"/>
    </row>
    <row r="54" spans="2:11">
      <c r="B54" s="6"/>
      <c r="C54" s="6"/>
      <c r="D54" s="6"/>
      <c r="F54" s="6"/>
      <c r="G54" s="6"/>
      <c r="I54" s="6"/>
      <c r="J54" s="6"/>
      <c r="K54" s="6"/>
    </row>
    <row r="55" spans="2:11">
      <c r="B55" s="6"/>
      <c r="C55" s="6"/>
      <c r="D55" s="6"/>
      <c r="F55" s="6"/>
      <c r="G55" s="6"/>
      <c r="I55" s="6"/>
      <c r="J55" s="6"/>
      <c r="K55" s="6"/>
    </row>
    <row r="56" spans="2:11">
      <c r="B56" s="6"/>
      <c r="C56" s="6"/>
      <c r="D56" s="6"/>
      <c r="F56" s="6"/>
      <c r="G56" s="6"/>
      <c r="I56" s="6"/>
      <c r="J56" s="6"/>
      <c r="K56" s="6"/>
    </row>
    <row r="57" spans="2:11">
      <c r="B57" s="6"/>
      <c r="C57" s="6"/>
      <c r="D57" s="6"/>
      <c r="F57" s="6"/>
      <c r="G57" s="6"/>
      <c r="I57" s="6"/>
      <c r="J57" s="6"/>
      <c r="K57" s="6"/>
    </row>
    <row r="58" spans="2:11">
      <c r="B58" s="6"/>
      <c r="C58" s="6"/>
      <c r="D58" s="6"/>
      <c r="F58" s="6"/>
      <c r="G58" s="6"/>
      <c r="I58" s="6"/>
      <c r="J58" s="6"/>
      <c r="K58" s="6"/>
    </row>
    <row r="59" spans="2:11">
      <c r="B59" s="6"/>
      <c r="C59" s="6"/>
      <c r="D59" s="6"/>
      <c r="F59" s="6"/>
      <c r="G59" s="6"/>
      <c r="I59" s="6"/>
      <c r="J59" s="6"/>
      <c r="K59" s="6"/>
    </row>
    <row r="60" spans="2:11">
      <c r="B60" s="6"/>
      <c r="C60" s="6"/>
      <c r="D60" s="6"/>
      <c r="F60" s="6"/>
      <c r="G60" s="6"/>
      <c r="I60" s="6"/>
      <c r="J60" s="6"/>
      <c r="K60" s="6"/>
    </row>
    <row r="61" spans="2:11">
      <c r="B61" s="6"/>
      <c r="C61" s="6"/>
      <c r="D61" s="6"/>
      <c r="F61" s="6"/>
      <c r="G61" s="6"/>
      <c r="I61" s="6"/>
      <c r="J61" s="6"/>
      <c r="K61" s="6"/>
    </row>
    <row r="62" spans="2:11">
      <c r="B62" s="6"/>
      <c r="C62" s="6"/>
      <c r="D62" s="6"/>
      <c r="F62" s="6"/>
      <c r="G62" s="6"/>
      <c r="I62" s="6"/>
      <c r="J62" s="6"/>
      <c r="K62" s="6"/>
    </row>
    <row r="63" spans="2:11">
      <c r="B63" s="6"/>
      <c r="C63" s="6"/>
      <c r="D63" s="6"/>
      <c r="F63" s="6"/>
      <c r="G63" s="6"/>
      <c r="I63" s="6"/>
      <c r="J63" s="6"/>
      <c r="K63" s="6"/>
    </row>
    <row r="64" spans="2:11">
      <c r="B64" s="6"/>
      <c r="C64" s="6"/>
      <c r="D64" s="6"/>
      <c r="F64" s="6"/>
      <c r="G64" s="6"/>
      <c r="I64" s="6"/>
      <c r="J64" s="6"/>
      <c r="K64" s="6"/>
    </row>
    <row r="65" spans="2:11">
      <c r="B65" s="6"/>
      <c r="C65" s="6"/>
      <c r="D65" s="6"/>
      <c r="F65" s="6"/>
      <c r="G65" s="6"/>
      <c r="I65" s="6"/>
      <c r="J65" s="6"/>
      <c r="K65" s="6"/>
    </row>
    <row r="66" spans="2:11">
      <c r="B66" s="6"/>
      <c r="C66" s="6"/>
      <c r="D66" s="6"/>
      <c r="F66" s="6"/>
      <c r="G66" s="6"/>
      <c r="I66" s="6"/>
      <c r="J66" s="6"/>
      <c r="K66" s="6"/>
    </row>
    <row r="67" spans="2:11">
      <c r="B67" s="6"/>
      <c r="C67" s="6"/>
      <c r="D67" s="6"/>
      <c r="F67" s="6"/>
      <c r="G67" s="6"/>
      <c r="I67" s="6"/>
      <c r="J67" s="6"/>
      <c r="K67" s="6"/>
    </row>
    <row r="68" spans="2:11">
      <c r="B68" s="6"/>
      <c r="C68" s="6"/>
      <c r="D68" s="6"/>
      <c r="F68" s="6"/>
      <c r="G68" s="6"/>
      <c r="I68" s="6"/>
      <c r="J68" s="6"/>
      <c r="K68" s="6"/>
    </row>
  </sheetData>
  <customSheetViews>
    <customSheetView guid="{336C3443-797F-7E4A-87F9-5BA47B5AC142}" showPageBreaks="1" fitToPage="1" printArea="1" view="pageLayout" topLeftCell="A16">
      <selection activeCell="C13" sqref="C13:D13"/>
      <pageMargins left="0.7" right="0.7" top="0.75" bottom="0.75" header="0.3" footer="0.3"/>
      <printOptions horizontalCentered="1"/>
      <pageSetup paperSize="9" scale="45" orientation="landscape"/>
      <headerFooter alignWithMargins="0">
        <oddFooter>&amp;CPage 5 sur 7</oddFooter>
      </headerFooter>
    </customSheetView>
  </customSheetViews>
  <mergeCells count="16">
    <mergeCell ref="A17:A20"/>
    <mergeCell ref="F1:G1"/>
    <mergeCell ref="A1:A3"/>
    <mergeCell ref="I8:J8"/>
    <mergeCell ref="K8:O8"/>
    <mergeCell ref="F3:G3"/>
    <mergeCell ref="A8:A9"/>
    <mergeCell ref="B8:B9"/>
    <mergeCell ref="C8:C9"/>
    <mergeCell ref="D8:F8"/>
    <mergeCell ref="B1:E3"/>
    <mergeCell ref="A4:G4"/>
    <mergeCell ref="G8:H8"/>
    <mergeCell ref="F2:G2"/>
    <mergeCell ref="A10:A11"/>
    <mergeCell ref="A12:A16"/>
  </mergeCells>
  <phoneticPr fontId="0" type="noConversion"/>
  <printOptions horizontalCentered="1"/>
  <pageMargins left="0.16" right="0.24000000000000002" top="0.16" bottom="0.47" header="0.16" footer="0.2"/>
  <headerFooter alignWithMargins="0">
    <oddFooter>&amp;CPage 5 sur 7</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PRESENTATION</vt:lpstr>
      <vt:lpstr>DESCRIPTION ACTIVITES </vt:lpstr>
      <vt:lpstr>RESSOURCES ET PERFORMANCE</vt:lpstr>
      <vt:lpstr>RISQUES ET AMELIORATION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2016-06-08T11:16:04Z</cp:lastPrinted>
  <dcterms:created xsi:type="dcterms:W3CDTF">2004-05-04T13:59:54Z</dcterms:created>
  <dcterms:modified xsi:type="dcterms:W3CDTF">2019-10-29T16:16:33Z</dcterms:modified>
</cp:coreProperties>
</file>