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Lauriane\Downloads\"/>
    </mc:Choice>
  </mc:AlternateContent>
  <xr:revisionPtr revIDLastSave="0" documentId="13_ncr:1_{A3BFB867-D230-44A8-9034-1D425DA3D2B3}" xr6:coauthVersionLast="45" xr6:coauthVersionMax="45" xr10:uidLastSave="{00000000-0000-0000-0000-000000000000}"/>
  <bookViews>
    <workbookView xWindow="-120" yWindow="-120" windowWidth="20730" windowHeight="11160" tabRatio="500" firstSheet="3" activeTab="3" xr2:uid="{00000000-000D-0000-FFFF-FFFF00000000}"/>
  </bookViews>
  <sheets>
    <sheet name="PAGE DE GARDE" sheetId="1" r:id="rId1"/>
    <sheet name="PRESENTATION" sheetId="2" r:id="rId2"/>
    <sheet name="DESCRIPTION ACTIVITES " sheetId="3" r:id="rId3"/>
    <sheet name="RESSOURCES ET PERFORMANCE" sheetId="4" r:id="rId4"/>
    <sheet name="RISQUES ET AMELIORATION" sheetId="5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PRESENTATION!$A$1:$C$59</definedName>
    <definedName name="Z_336C3443_797F_7E4A_87F9_5BA47B5AC142_.wvu.PrintArea" localSheetId="3" hidden="1">'RESSOURCES ET PERFORMANCE'!$A$1:$G$20</definedName>
    <definedName name="Z_336C3443_797F_7E4A_87F9_5BA47B5AC142_.wvu.PrintArea" localSheetId="4" hidden="1">'RISQUES ET AMELIORATION'!$A$8:$F$22</definedName>
    <definedName name="_xlnm.Print_Area" localSheetId="2">'DESCRIPTION ACTIVITES '!$A$24:$L$45</definedName>
    <definedName name="_xlnm.Print_Area" localSheetId="0">'PAGE DE GARDE'!$A$1:$E$19</definedName>
    <definedName name="_xlnm.Print_Area" localSheetId="1">PRESENTATION!$A$1:$C$44</definedName>
    <definedName name="_xlnm.Print_Area" localSheetId="3">'RESSOURCES ET PERFORMANCE'!$A$1:$G$25</definedName>
    <definedName name="_xlnm.Print_Area" localSheetId="4">'RISQUES ET AMELIORATION'!$A$8:$F$22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9" i="5" l="1"/>
  <c r="I19" i="5" s="1"/>
  <c r="F12" i="5" l="1"/>
  <c r="I12" i="5" s="1"/>
  <c r="F13" i="5"/>
  <c r="I13" i="5" s="1"/>
  <c r="F14" i="5"/>
  <c r="I14" i="5" s="1"/>
  <c r="F15" i="5"/>
  <c r="I15" i="5" s="1"/>
  <c r="F16" i="5"/>
  <c r="I16" i="5" s="1"/>
  <c r="F17" i="5"/>
  <c r="I17" i="5" s="1"/>
  <c r="F18" i="5"/>
  <c r="I18" i="5" s="1"/>
  <c r="F20" i="5"/>
  <c r="I20" i="5" s="1"/>
  <c r="F21" i="5"/>
  <c r="I21" i="5" s="1"/>
  <c r="F22" i="5"/>
  <c r="I22" i="5" s="1"/>
  <c r="F23" i="5"/>
  <c r="I23" i="5" s="1"/>
  <c r="F24" i="5"/>
  <c r="I24" i="5" s="1"/>
  <c r="F11" i="5"/>
  <c r="I11" i="5" s="1"/>
</calcChain>
</file>

<file path=xl/sharedStrings.xml><?xml version="1.0" encoding="utf-8"?>
<sst xmlns="http://schemas.openxmlformats.org/spreadsheetml/2006/main" count="489" uniqueCount="292">
  <si>
    <t>CARTE D'IDENTITE PROCESSUS</t>
  </si>
  <si>
    <t>PS01</t>
  </si>
  <si>
    <t xml:space="preserve">Date </t>
  </si>
  <si>
    <t>Nature et motif des modifications</t>
  </si>
  <si>
    <t>Visa Vérificateur   Pilote</t>
  </si>
  <si>
    <t>Visa Approbateur Directeur</t>
  </si>
  <si>
    <t>Analyse initiale au démarrage de la démarche de mise en place du SMQ</t>
  </si>
  <si>
    <t>Lauriane Le Flour</t>
  </si>
  <si>
    <t>Mbenda Mbodji</t>
  </si>
  <si>
    <t>Khadidiatou Nakoulima</t>
  </si>
  <si>
    <t>Fréquence minimale de la revue : Annuelle</t>
  </si>
  <si>
    <t xml:space="preserve">Date : </t>
  </si>
  <si>
    <t xml:space="preserve">Présents à la revue : </t>
  </si>
  <si>
    <t>Fonction</t>
  </si>
  <si>
    <t>PS 01</t>
  </si>
  <si>
    <t>PROCESSUS GESTION DES STOCKS, APPROVISIONNEMENT ET ACHATS</t>
  </si>
  <si>
    <t>PILOTE DU PROCESSUS : Responsable des approvisionnements et achats</t>
  </si>
  <si>
    <t>FINALITE</t>
  </si>
  <si>
    <t>PERIMETRE</t>
  </si>
  <si>
    <t xml:space="preserve">A : Satisfaction des besoins et efficacité </t>
  </si>
  <si>
    <t xml:space="preserve">CONTRIBUTION A LA POLITIQUE </t>
  </si>
  <si>
    <t xml:space="preserve">Apporter à nos patients les meilleurs soins possibles tout en assurant une prise en charge dans des conditions optimales de sécurité et de confort </t>
  </si>
  <si>
    <t xml:space="preserve">Diminuer les risques inhérents à l’activité de soins pour garantir le plus haut niveau de sécurité à nos patients ; et ce, dans une démarche apprenante, en construisant une gestion des risques axée sur la prévention </t>
  </si>
  <si>
    <t>Se conformer aux exigences légales et réglementaires, contractuelles ou autres identifiées</t>
  </si>
  <si>
    <t>PARTIES INTERESSEES</t>
  </si>
  <si>
    <t>Patients</t>
  </si>
  <si>
    <t>Médecins Externes</t>
  </si>
  <si>
    <t>Fournisseurs et prestataires</t>
  </si>
  <si>
    <t>INFORMATIONS DOCUMENTEES NECESSAIRES AU FONCTIONNEMENT DU PROCESSUS</t>
  </si>
  <si>
    <t>Demande d'approvisionnement</t>
  </si>
  <si>
    <t>Bon de commande</t>
  </si>
  <si>
    <t xml:space="preserve">ETAT DU PROCESSUS </t>
  </si>
  <si>
    <t>Processus nouvellement formalisé</t>
  </si>
  <si>
    <t>DESCRIPTION PREVISION DES BESOINS MENSUELS</t>
  </si>
  <si>
    <t>Provenance</t>
  </si>
  <si>
    <t>Données d'entrée</t>
  </si>
  <si>
    <t>Médecin-chef</t>
  </si>
  <si>
    <t>Gestionnaire de stocks</t>
  </si>
  <si>
    <t xml:space="preserve">Usagers des ressources </t>
  </si>
  <si>
    <t>Chargée d'approvisionnement et achats</t>
  </si>
  <si>
    <t>Comptabilité</t>
  </si>
  <si>
    <t>Données de sortie</t>
  </si>
  <si>
    <t>Destination</t>
  </si>
  <si>
    <t>Usagers des ressources matérielles</t>
  </si>
  <si>
    <t>Gestionnaire de stock</t>
  </si>
  <si>
    <t>DESCRIPTION COMMANDE ET LIVRAISON</t>
  </si>
  <si>
    <t>Consultation des fournisseurs (appel d'offres, demande de proformas ou de devis)</t>
  </si>
  <si>
    <t>Budget , Trésorerie</t>
  </si>
  <si>
    <t>Consultation sur le budget avec la direction générale</t>
  </si>
  <si>
    <t>Budget de référence</t>
  </si>
  <si>
    <t>Fournisseur</t>
  </si>
  <si>
    <t>Proposition des fournisseurs</t>
  </si>
  <si>
    <t>Réception et évaluation des propositions des fournisseurs (critères: prix, qualité, délais de livraison, conditions de paiement)</t>
  </si>
  <si>
    <t>Choix du fournisseur ou prestataire retenu</t>
  </si>
  <si>
    <t>Fournisseur, Direction, Demandeur</t>
  </si>
  <si>
    <t>Devis, Budget de référence, cahier des charges</t>
  </si>
  <si>
    <t>Négociation et établissement d'un bon de commande selon les règles internes (signatures, format etc.)</t>
  </si>
  <si>
    <t>Fournisseur ou prestataire sélectionné</t>
  </si>
  <si>
    <t>Facture</t>
  </si>
  <si>
    <t xml:space="preserve">Réception de la commande et contrôle de la livraison </t>
  </si>
  <si>
    <t>Réception de la commande, de la facture; contrôle de la livraison et validation du Bon de livraison</t>
  </si>
  <si>
    <t>Bon de livraison et factures validés ou rejetés / copie du bon de livraison déchargé par le gestionnaire de stock</t>
  </si>
  <si>
    <t>Facture et Bon de livraison validés</t>
  </si>
  <si>
    <t>Réception, Enregistrement factures et règlement</t>
  </si>
  <si>
    <t>Paiement au fournisseur</t>
  </si>
  <si>
    <t>Bon de livraison validé</t>
  </si>
  <si>
    <t>Mise en stock</t>
  </si>
  <si>
    <t>Base de données stock mise à jour</t>
  </si>
  <si>
    <t>DESCRIPTION REPARTITION ENTRE SERVICES ET SITES</t>
  </si>
  <si>
    <t>Mise à disposition des ressources matérielles</t>
  </si>
  <si>
    <t>Mise en sous-stock</t>
  </si>
  <si>
    <t>Direction Administrative et Financière</t>
  </si>
  <si>
    <t>Demande d'agrément du fournisseur</t>
  </si>
  <si>
    <t>Remise d'une fiche d'agrément</t>
  </si>
  <si>
    <t>Fiche d'agrément remise</t>
  </si>
  <si>
    <t>Fiche d'agrément remplie</t>
  </si>
  <si>
    <t>Décision d'agrément</t>
  </si>
  <si>
    <t>Mise à jour de la base de données fournisseurs</t>
  </si>
  <si>
    <t>Base de données fournisseurs mise à jour</t>
  </si>
  <si>
    <t>Chargée d'approvisionnement et achats / Direction Administrative et financière / Médecin-chef</t>
  </si>
  <si>
    <t>DESCRIPTION REEVALUATION</t>
  </si>
  <si>
    <t>Fournisseurs et prestataires; utilisateurs de la base de données fournisseurs</t>
  </si>
  <si>
    <t>Classification des fournisseurs et décision sur la collaboration; Base de données mise à jour</t>
  </si>
  <si>
    <t>Communiquer avec le fournisseur sur les décisions si opportun</t>
  </si>
  <si>
    <t>Informations aux fournisseurs ou prestataires</t>
  </si>
  <si>
    <t xml:space="preserve">DESCRIPTION INVENTAIRE </t>
  </si>
  <si>
    <t>Edition mensuelle de l'état théorique des stocks</t>
  </si>
  <si>
    <t>Etat théorique du stock</t>
  </si>
  <si>
    <t>Calendrier (Dernière semaine du mois)</t>
  </si>
  <si>
    <t>Inventaire physique des stocks</t>
  </si>
  <si>
    <t>Analyse des écarts et des résultats (qualité etc.)</t>
  </si>
  <si>
    <t>Rapport sur les écarts et l'état du stock</t>
  </si>
  <si>
    <t>Décision sur les corrections à apporter</t>
  </si>
  <si>
    <t>Décision sur la mise à jour</t>
  </si>
  <si>
    <t>Mise à jour du stock</t>
  </si>
  <si>
    <t>Stock mis à jour</t>
  </si>
  <si>
    <t xml:space="preserve">    </t>
  </si>
  <si>
    <t>FICHE DE REVUE PROCESSUS</t>
  </si>
  <si>
    <t>Gestion des stocks appro et achat</t>
  </si>
  <si>
    <t>INTERVENANTS</t>
  </si>
  <si>
    <t>COMPETENCES SPECIFIQUES</t>
  </si>
  <si>
    <t>Médecin chef</t>
  </si>
  <si>
    <t>Voir  fiches de poste</t>
  </si>
  <si>
    <t>Chargé appro et achat</t>
  </si>
  <si>
    <t>Maitresse sage-femme</t>
  </si>
  <si>
    <t>Personnel</t>
  </si>
  <si>
    <t>Fournisseurs</t>
  </si>
  <si>
    <t>Fiche d'agrement</t>
  </si>
  <si>
    <t>RESSOURCES NECESSAIRES</t>
  </si>
  <si>
    <t>PROCESSUS SUPPORT</t>
  </si>
  <si>
    <t>Bureautique (ordinateur, imprimante…)</t>
  </si>
  <si>
    <t>Mobilier</t>
  </si>
  <si>
    <t>Gestion des stocks, approvisionnement et achats</t>
  </si>
  <si>
    <t>Téléphone</t>
  </si>
  <si>
    <t>Consommables</t>
  </si>
  <si>
    <t>Equipement médical</t>
  </si>
  <si>
    <t>SUIVI DES PERFORMANCES</t>
  </si>
  <si>
    <t xml:space="preserve">INDICATEURS </t>
  </si>
  <si>
    <t>RESP.</t>
  </si>
  <si>
    <t>FREQ.</t>
  </si>
  <si>
    <t>METHODE DE CALCUL</t>
  </si>
  <si>
    <t>Pilote</t>
  </si>
  <si>
    <t>Trimestrielle</t>
  </si>
  <si>
    <t>Décompte</t>
  </si>
  <si>
    <t>Mensuelle</t>
  </si>
  <si>
    <t>Nombre de défaillances à l'utilisation (produits non conformes)</t>
  </si>
  <si>
    <t>PROCESSUS  GESTION DES STOCKS, APPROVISIONNEMENT ET ACHATS</t>
  </si>
  <si>
    <t>ACTIVITE</t>
  </si>
  <si>
    <t>RISQUE</t>
  </si>
  <si>
    <t>CONSEQUENCE</t>
  </si>
  <si>
    <t>EVALUATION</t>
  </si>
  <si>
    <t>MAITRISE DU RISQUE</t>
  </si>
  <si>
    <t>IMPACT DES MESURES DE MAITRISE</t>
  </si>
  <si>
    <t>PLAN D'ACTION</t>
  </si>
  <si>
    <t>Fréquence</t>
  </si>
  <si>
    <t>Gravite</t>
  </si>
  <si>
    <t>Risque Brut (RB)</t>
  </si>
  <si>
    <t>Coef de maîtrise (M)</t>
  </si>
  <si>
    <t>Description du moyen de maîtrise</t>
  </si>
  <si>
    <t>Niveau Résiduel (RR)</t>
  </si>
  <si>
    <t>Risque accepté ? (Oui/Non)</t>
  </si>
  <si>
    <t xml:space="preserve">Action </t>
  </si>
  <si>
    <t>Resp.</t>
  </si>
  <si>
    <t>Échéance</t>
  </si>
  <si>
    <t>Date de réalisation</t>
  </si>
  <si>
    <t>Efficace O/N</t>
  </si>
  <si>
    <t>Prévision des besoins</t>
  </si>
  <si>
    <t>Inventaire pas fait</t>
  </si>
  <si>
    <t>Rupture de stock
Perturbation et ralentissement des activités
Perte financière pour NEST
Mauvaise réputation</t>
  </si>
  <si>
    <t>OUI</t>
  </si>
  <si>
    <t>Erreur d'inventaire</t>
  </si>
  <si>
    <t xml:space="preserve"> Retard d'expression des besoins</t>
  </si>
  <si>
    <t>Erreur sur les quantités</t>
  </si>
  <si>
    <t>NON</t>
  </si>
  <si>
    <t>Erreur de saisie</t>
  </si>
  <si>
    <t xml:space="preserve">Absence de validation ou retard de transmission </t>
  </si>
  <si>
    <t>Validation et transmission systématique</t>
  </si>
  <si>
    <t>Commande et livraison</t>
  </si>
  <si>
    <t>Absence de consultation des fournisseurs et d'évaluation de leurs propositions</t>
  </si>
  <si>
    <t>Perte financière pour NEST</t>
  </si>
  <si>
    <t>Pas de livraison ou non-conformité de la livraison</t>
  </si>
  <si>
    <t>Répartition entre secteurs et sites</t>
  </si>
  <si>
    <t>Insatisfaction des utilisateurs
Rupture des sous-stocks
Impact sur la qualité des soins
Perte financière pour NEST
Mauvaise réputation</t>
  </si>
  <si>
    <t xml:space="preserve">Ralentissement du travail
Impact sur la qualité de soins
Morbidité
Perte financière pour NEST
Mauvaise réputation  </t>
  </si>
  <si>
    <t>Référencement</t>
  </si>
  <si>
    <t>Mauvaise évaluation du fournisseur</t>
  </si>
  <si>
    <t>Produits de mauvaise qualité
Morbidité
Retard ou erreur de livraison
Perte financière pour NEST</t>
  </si>
  <si>
    <t>Base de données fournisseurs (fiche d'evaluation, fiches d'incidents et de réclamation)
Fiche d'agrément fournisseurs</t>
  </si>
  <si>
    <t>Inventaire</t>
  </si>
  <si>
    <t>Ecart entre l'état théorique et physique des stocks</t>
  </si>
  <si>
    <t>Présence de produits perimés</t>
  </si>
  <si>
    <t>Insatisfaction des utilisateurs
Rupture des sous-stocks
Impact sur la qualité des soins
Morbidité
Perte financière pour NEST
Mauvaise réputation</t>
  </si>
  <si>
    <t>Achat de produits à date de péremption éloignée
Vérification périodique de la date péremption des produits
Système de rangement FIFO</t>
  </si>
  <si>
    <t>PROCESSUS GESTION DE STOCKS, APPROVISIONNEMENT ET ACHATS</t>
  </si>
  <si>
    <t>Directrice</t>
  </si>
  <si>
    <t>Gestion des stocks, approvisionnement et achats / Gestion des ressources matérielles</t>
  </si>
  <si>
    <t>Etablir et entretenir la relation de confiance avec nos investisseurs et nos partenaires</t>
  </si>
  <si>
    <t xml:space="preserve">Etablir et entretenir la relation de confiance avec nos fournisseurs et prestataires </t>
  </si>
  <si>
    <t>Mode opératoire pour l'inventaire</t>
  </si>
  <si>
    <t>DESCRIPTION AGREMENT</t>
  </si>
  <si>
    <t>CO-PILOTE DU PROCESSUS : Maîtresse Sage-Femme</t>
  </si>
  <si>
    <t>Assurer la disponibilité permanente des ressources nécessaires dans le respect des exigences (règlementations, normes, bonnes pratiques, internes)</t>
  </si>
  <si>
    <t xml:space="preserve">De : Besoins en ressources (consommables, médicaments, équipements, prestations) </t>
  </si>
  <si>
    <t>Optimiser l’organisation et atteindre les objectifs de performance de l’entreprise</t>
  </si>
  <si>
    <t>Procédure d'approvisionnement et achats</t>
  </si>
  <si>
    <t>Nombre et valeur des écarts entre le stock théorique et le stock  réel</t>
  </si>
  <si>
    <t>Absence de rangement et/ou de réapprovisionnement</t>
  </si>
  <si>
    <t>Besoins ponctuels</t>
  </si>
  <si>
    <t>Besoins urgents au cours du mois</t>
  </si>
  <si>
    <t>Base de données stock à jour</t>
  </si>
  <si>
    <t>Ecarts entre les stocks théorique et le réel ; Qualité du stock (péremption, intégrité)</t>
  </si>
  <si>
    <t>Sous-stocks réapprovisionnés</t>
  </si>
  <si>
    <t>Livraison répartie contrôlée
Mode opératoire de gestion des stocks</t>
  </si>
  <si>
    <t>Mode opératoire de gestion des stocks</t>
  </si>
  <si>
    <t>Commande livrée avec produits non conformes</t>
  </si>
  <si>
    <t>Chef de service</t>
  </si>
  <si>
    <t>Expression des besoins urgents dans le service</t>
  </si>
  <si>
    <t>Expression des besoins ponctuels dans le service</t>
  </si>
  <si>
    <t>Transmission des besoins urgents à son chef de service</t>
  </si>
  <si>
    <t>Transmission des besoins ponctuels à son chef de service</t>
  </si>
  <si>
    <t>Conservation du bon de livraison renseigné; renvoi des produits non conformes et de la facture au fournisseur.</t>
  </si>
  <si>
    <t>Facture et produits rejetés; information de livraison non conforme</t>
  </si>
  <si>
    <t>Décision sur la collaboration; Base de données mise à jour</t>
  </si>
  <si>
    <t>Fiches d'évaluation des fournisseurs et prestataires remplies</t>
  </si>
  <si>
    <t>Fiches d'évaluation des fournisseurs et prestataires remplies, Satisfaction globale</t>
  </si>
  <si>
    <t xml:space="preserve">En cas de non-satisfaction globale ou d'observation d'incidents fréquents, répétés et/ou importants avec un fournisseur, réunion et décision avec la Directrice des Opérations. </t>
  </si>
  <si>
    <t>Commande livrée avec quantités non conformes</t>
  </si>
  <si>
    <t>Contrôle de la facture et du bon de livraison; si le fournisseur s'engage à compléter la livraison, conservation de la facture et réception du reste de la commande plus tard.</t>
  </si>
  <si>
    <t>Fiches fournisseurs, fiches d'incident, Réclamations, Retour d'informations, Satisfaction globale, Calendrier de réévaluation</t>
  </si>
  <si>
    <t>Nom et prénom</t>
  </si>
  <si>
    <t>Liste des produits sensibles</t>
  </si>
  <si>
    <t xml:space="preserve">Base de données de fournisseurs </t>
  </si>
  <si>
    <t>Fiche d'évaluation de fournisseur</t>
  </si>
  <si>
    <t>Fiche d'inventaire - Stock principal (Clinique)</t>
  </si>
  <si>
    <t xml:space="preserve">Fiche d'inventaire - Stock principal (Plateau) </t>
  </si>
  <si>
    <t xml:space="preserve">Base de données des stocks </t>
  </si>
  <si>
    <t>Procédure d'évaluation des fournisseurs</t>
  </si>
  <si>
    <t>Procédure d'agrément des fournisseurs</t>
  </si>
  <si>
    <t>Checklist de composition des sous-stocks</t>
  </si>
  <si>
    <t>Calendrier d'évaluation des fournisseurs</t>
  </si>
  <si>
    <t>Checklist de composition des kits</t>
  </si>
  <si>
    <t>Copilote</t>
  </si>
  <si>
    <t>Consultation fournisseur systématique et négociations
Listes des produits des fournisseurs avec des prix
Fiche et calendrier d'évaluation des fournisseurs</t>
  </si>
  <si>
    <t>Evaluer les fournisseurs de manière continue</t>
  </si>
  <si>
    <t>En continu</t>
  </si>
  <si>
    <t>Rectification systématique de la commande à la constatation de l'erreur
Contrôle systématique de la commande avant et à la livraison</t>
  </si>
  <si>
    <t xml:space="preserve">Non expression des besoins en ressources matérielles </t>
  </si>
  <si>
    <t>Instructions de rangement FIFO
Armoires de rangement organisées</t>
  </si>
  <si>
    <t>Contrôle régulier des fournisseurs et réévaluation selon planning</t>
  </si>
  <si>
    <t>Contrôle de la date de péremption de tous les produits avant utilisation</t>
  </si>
  <si>
    <t>Fiche d'incident</t>
  </si>
  <si>
    <t>Approvisionnement en fonction de l'inventaire des sous-stocks
Fiche d'incident
Checklist de composition des sous-stocks</t>
  </si>
  <si>
    <t>Evaluation des quantités à commander et établissement de la demande d'approvisionnement</t>
  </si>
  <si>
    <t>Expression des besoins transmise au gestionnaire de stocks</t>
  </si>
  <si>
    <t>Checklist des sous-stocks, besoins ponctuels</t>
  </si>
  <si>
    <t>Besoins des usagers transmis</t>
  </si>
  <si>
    <t>Besoins des usagers</t>
  </si>
  <si>
    <t>CIBLE</t>
  </si>
  <si>
    <t xml:space="preserve">Offrir une qualité de travail et des conditions permettant au personnel de s’épanouir et de s’engager pour la santé et le bien-être des patients et d’exprimer au mieux ses compétences </t>
  </si>
  <si>
    <t>Processus révisé</t>
  </si>
  <si>
    <t>Inventaire mensuel
Bilan des consommations</t>
  </si>
  <si>
    <t>Contrôle de la demande d'approvisionnement avec le bilan des consommations</t>
  </si>
  <si>
    <t>Bon de commande numérique</t>
  </si>
  <si>
    <t>Fiche de commande numérique</t>
  </si>
  <si>
    <t>DESCRIPTION DEMANDE D'APPROVISIONNEMENT EN COURS DE MOIS</t>
  </si>
  <si>
    <t>Commande numérique ou fiche d'incident</t>
  </si>
  <si>
    <t>Offres de fournisseurs</t>
  </si>
  <si>
    <t>Base de données stocks mise à jour</t>
  </si>
  <si>
    <t>Réception de la fiche d'agrément remplie</t>
  </si>
  <si>
    <t>Fournisseur ou prestataire</t>
  </si>
  <si>
    <t>Fournisseur ou prestataire
Gestionnaire d'approvisionnement et achats</t>
  </si>
  <si>
    <t>Réévaluation des fournisseurs/prestataires selon le calendrier et faire intervenir une personne du service concerné</t>
  </si>
  <si>
    <t>Établit et analyse du bilan de consommation</t>
  </si>
  <si>
    <t>Fichier d'inventaire
Mode opératoire pour l'inventaire
Logiciel GSM</t>
  </si>
  <si>
    <t>Bilan des consommations pour premier contrôle</t>
  </si>
  <si>
    <t>Commande numérique automatisée 
Vérification</t>
  </si>
  <si>
    <t>Logiciel GSM</t>
  </si>
  <si>
    <t>Pas de disponibilité de règlement pour honorer la commande</t>
  </si>
  <si>
    <t>Révision annuelle</t>
  </si>
  <si>
    <t>Visa Rédacteur</t>
  </si>
  <si>
    <t>Direction Administrative et Financière ; Direction des opérations ; Médecin-chef</t>
  </si>
  <si>
    <t>Direction des opérations</t>
  </si>
  <si>
    <t>Formaliser les seuils d'approvisionnement
Inclure les unités de comptage (boites,etc) dans les noms des produits</t>
  </si>
  <si>
    <t>Documents à imprimer (pour imprimeur)</t>
  </si>
  <si>
    <t>Composition des Kits</t>
  </si>
  <si>
    <t>Mode opératoire de GSM</t>
  </si>
  <si>
    <t>Note d'information</t>
  </si>
  <si>
    <t>Guide de l'inventaire</t>
  </si>
  <si>
    <t>Suivi des indisponibilités du stock</t>
  </si>
  <si>
    <t>DESCRIPTION OXYGENE</t>
  </si>
  <si>
    <t>Infirmiers de bloc</t>
  </si>
  <si>
    <t>Alerte du tableau d'oxygène</t>
  </si>
  <si>
    <t>Etat du stock d'oxygène
(tableau magnétique)</t>
  </si>
  <si>
    <t>Mode opératoire de changement des bouteilles d'oxygène</t>
  </si>
  <si>
    <t>Taux  d'indisponibilité de produits médicaux sensibles sur le marché</t>
  </si>
  <si>
    <t>Nombre de rupture de produits médicaux sur le marché</t>
  </si>
  <si>
    <t>Rév. 03</t>
  </si>
  <si>
    <t>Révision suite à audit</t>
  </si>
  <si>
    <t>Soukeyna Maimouna Sarr</t>
  </si>
  <si>
    <t>Chef de projet Qualité</t>
  </si>
  <si>
    <t>Bilan de consommation</t>
  </si>
  <si>
    <t>Décompte des ruptures sur le marché</t>
  </si>
  <si>
    <t>Nombre de produits sensibles indisponibles sur le marché/Nombre de références</t>
  </si>
  <si>
    <t>Taux d'indisponibilité des produits médicaux dans nos stocks</t>
  </si>
  <si>
    <t>Nombre de ruptures signalées (fiche d'incident) / Nombre de références de notre stock</t>
  </si>
  <si>
    <t>Date fixe pour l'inventaire
Commande numérique pour les urgences
Procédure de gestion oxygène</t>
  </si>
  <si>
    <t>Respecter les seuils minimals de réapprovisionnement
Procédure de réapprovisionnement en fonction de la consommation et prévision à formaliser</t>
  </si>
  <si>
    <t>Trésorier</t>
  </si>
  <si>
    <t>Fixer un délai de signature des chèques par fournisseur et prestataire externe en fonction de la criticité de la prestation
Prendre en compte la trésorerie</t>
  </si>
  <si>
    <t>Former l'infirmière responsable de la nurserie pour remplacement en cas de besoin</t>
  </si>
  <si>
    <t>Recruter des gestionnaires de stocks dédiés 7j/7 pour contrôler l'accès aux stocks et sous-stocks
Mettre en place un sous-stock en salle de consultation</t>
  </si>
  <si>
    <t>Direction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</si>
</sst>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6"/>
      <color theme="0"/>
      <name val="Myriad Web Pro Condensed"/>
    </font>
    <font>
      <b/>
      <sz val="14"/>
      <color theme="0"/>
      <name val="Myriad Web Pro Condensed"/>
      <family val="2"/>
    </font>
    <font>
      <b/>
      <sz val="11"/>
      <color theme="7" tint="-0.499984740745262"/>
      <name val="Myriad Web Pro Condensed"/>
      <family val="2"/>
    </font>
    <font>
      <b/>
      <u/>
      <sz val="10"/>
      <color indexed="12"/>
      <name val="Arial"/>
      <family val="2"/>
    </font>
    <font>
      <sz val="11"/>
      <color theme="7" tint="-0.499984740745262"/>
      <name val="Myriad Web Pro Condensed"/>
      <family val="2"/>
    </font>
    <font>
      <b/>
      <sz val="14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color theme="0"/>
      <name val="Myriad Web Pro Condensed"/>
    </font>
    <font>
      <b/>
      <sz val="18"/>
      <name val="Arial"/>
      <family val="2"/>
    </font>
    <font>
      <b/>
      <sz val="18"/>
      <color theme="0"/>
      <name val="Myriad Web Pro Condensed"/>
    </font>
    <font>
      <b/>
      <sz val="18"/>
      <color theme="0"/>
      <name val="Myriad Web Pro Condensed"/>
      <family val="2"/>
    </font>
    <font>
      <b/>
      <sz val="18"/>
      <color theme="7" tint="-0.499984740745262"/>
      <name val="Myriad Web Pro Condensed"/>
      <family val="2"/>
    </font>
    <font>
      <sz val="18"/>
      <color theme="7" tint="-0.499984740745262"/>
      <name val="Myriad Web Pro Condensed"/>
      <family val="2"/>
    </font>
    <font>
      <b/>
      <sz val="20"/>
      <color theme="7" tint="-0.499984740745262"/>
      <name val="Myriad Web Pro Condensed"/>
      <family val="2"/>
    </font>
    <font>
      <sz val="20"/>
      <color theme="7" tint="-0.499984740745262"/>
      <name val="Myriad Web Pro Condensed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9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7"/>
      </left>
      <right/>
      <top/>
      <bottom/>
      <diagonal/>
    </border>
    <border>
      <left style="medium">
        <color auto="1"/>
      </left>
      <right/>
      <top style="thin">
        <color theme="7"/>
      </top>
      <bottom/>
      <diagonal/>
    </border>
    <border>
      <left/>
      <right style="medium">
        <color theme="0"/>
      </right>
      <top style="thin">
        <color theme="7"/>
      </top>
      <bottom/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/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thin">
        <color theme="7"/>
      </top>
      <bottom style="thin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theme="7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7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thin">
        <color theme="7"/>
      </bottom>
      <diagonal/>
    </border>
    <border>
      <left/>
      <right/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/>
      <right style="thin">
        <color theme="7"/>
      </right>
      <top/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 style="thin">
        <color theme="0"/>
      </right>
      <top style="thin">
        <color theme="7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 style="thin">
        <color theme="7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21" fillId="0" borderId="0" applyFont="0" applyFill="0" applyBorder="0" applyAlignment="0" applyProtection="0"/>
  </cellStyleXfs>
  <cellXfs count="229">
    <xf numFmtId="0" fontId="0" fillId="0" borderId="0" xfId="0"/>
    <xf numFmtId="0" fontId="4" fillId="3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14" fontId="4" fillId="3" borderId="12" xfId="0" applyNumberFormat="1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5" fillId="4" borderId="16" xfId="0" applyNumberFormat="1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5" borderId="0" xfId="0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29" xfId="0" applyFont="1" applyFill="1" applyBorder="1" applyAlignment="1">
      <alignment vertical="center"/>
    </xf>
    <xf numFmtId="0" fontId="1" fillId="2" borderId="49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5" fillId="5" borderId="16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14" fontId="7" fillId="5" borderId="16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20" fillId="5" borderId="50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51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44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horizontal="center" vertical="center" wrapText="1"/>
    </xf>
    <xf numFmtId="9" fontId="7" fillId="5" borderId="13" xfId="0" applyNumberFormat="1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14" fontId="7" fillId="5" borderId="18" xfId="0" applyNumberFormat="1" applyFont="1" applyFill="1" applyBorder="1" applyAlignment="1">
      <alignment horizontal="left" vertical="center" wrapText="1"/>
    </xf>
    <xf numFmtId="1" fontId="7" fillId="7" borderId="16" xfId="0" applyNumberFormat="1" applyFont="1" applyFill="1" applyBorder="1" applyAlignment="1">
      <alignment horizontal="center" vertical="center" wrapText="1"/>
    </xf>
    <xf numFmtId="1" fontId="7" fillId="6" borderId="16" xfId="0" applyNumberFormat="1" applyFont="1" applyFill="1" applyBorder="1" applyAlignment="1">
      <alignment horizontal="center" vertical="center" wrapText="1"/>
    </xf>
    <xf numFmtId="1" fontId="7" fillId="8" borderId="16" xfId="0" applyNumberFormat="1" applyFont="1" applyFill="1" applyBorder="1" applyAlignment="1">
      <alignment horizontal="center" vertical="center" wrapText="1"/>
    </xf>
    <xf numFmtId="0" fontId="20" fillId="5" borderId="44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5" borderId="16" xfId="0" applyFont="1" applyFill="1" applyBorder="1" applyAlignment="1">
      <alignment horizontal="left" vertical="center" wrapText="1"/>
    </xf>
    <xf numFmtId="14" fontId="5" fillId="4" borderId="16" xfId="0" applyNumberFormat="1" applyFont="1" applyFill="1" applyBorder="1" applyAlignment="1">
      <alignment horizontal="center" vertical="center"/>
    </xf>
    <xf numFmtId="9" fontId="7" fillId="5" borderId="13" xfId="3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left" vertical="center" wrapText="1"/>
    </xf>
    <xf numFmtId="0" fontId="7" fillId="5" borderId="21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left" vertical="center" wrapText="1"/>
    </xf>
    <xf numFmtId="14" fontId="5" fillId="4" borderId="16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horizontal="left" vertical="center"/>
    </xf>
    <xf numFmtId="0" fontId="8" fillId="5" borderId="18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20" fillId="5" borderId="40" xfId="0" applyFont="1" applyFill="1" applyBorder="1" applyAlignment="1">
      <alignment horizontal="center" vertical="center" wrapText="1"/>
    </xf>
    <xf numFmtId="0" fontId="20" fillId="5" borderId="41" xfId="0" applyFont="1" applyFill="1" applyBorder="1" applyAlignment="1">
      <alignment horizontal="center" vertical="center" wrapText="1"/>
    </xf>
    <xf numFmtId="0" fontId="20" fillId="5" borderId="42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20" fillId="5" borderId="44" xfId="0" applyFont="1" applyFill="1" applyBorder="1" applyAlignment="1">
      <alignment horizontal="center" vertical="center" wrapText="1"/>
    </xf>
    <xf numFmtId="0" fontId="20" fillId="5" borderId="46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19" fillId="7" borderId="17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0" fillId="5" borderId="45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14" fontId="16" fillId="3" borderId="12" xfId="0" applyNumberFormat="1" applyFont="1" applyFill="1" applyBorder="1" applyAlignment="1">
      <alignment horizontal="center" vertical="center"/>
    </xf>
    <xf numFmtId="14" fontId="16" fillId="3" borderId="38" xfId="0" applyNumberFormat="1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49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7" fillId="5" borderId="13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5" fillId="4" borderId="57" xfId="0" applyFont="1" applyFill="1" applyBorder="1" applyAlignment="1">
      <alignment horizontal="center" vertical="center"/>
    </xf>
    <xf numFmtId="0" fontId="5" fillId="4" borderId="58" xfId="0" applyFont="1" applyFill="1" applyBorder="1" applyAlignment="1">
      <alignment horizontal="center" vertical="center"/>
    </xf>
    <xf numFmtId="0" fontId="5" fillId="4" borderId="59" xfId="0" applyFont="1" applyFill="1" applyBorder="1" applyAlignment="1">
      <alignment horizontal="center" vertical="center"/>
    </xf>
    <xf numFmtId="0" fontId="7" fillId="5" borderId="60" xfId="0" applyFont="1" applyFill="1" applyBorder="1" applyAlignment="1">
      <alignment horizontal="center" vertical="center" wrapText="1"/>
    </xf>
    <xf numFmtId="0" fontId="7" fillId="5" borderId="61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left" vertical="center" wrapText="1"/>
    </xf>
    <xf numFmtId="0" fontId="8" fillId="2" borderId="54" xfId="0" applyFont="1" applyFill="1" applyBorder="1" applyAlignment="1">
      <alignment horizontal="left" vertical="center" wrapText="1"/>
    </xf>
    <xf numFmtId="0" fontId="8" fillId="2" borderId="43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left" vertical="center"/>
    </xf>
    <xf numFmtId="0" fontId="4" fillId="3" borderId="5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55" xfId="0" applyFont="1" applyFill="1" applyBorder="1" applyAlignment="1">
      <alignment horizontal="left" vertical="center"/>
    </xf>
    <xf numFmtId="14" fontId="4" fillId="3" borderId="3" xfId="0" applyNumberFormat="1" applyFont="1" applyFill="1" applyBorder="1" applyAlignment="1">
      <alignment horizontal="left" vertical="center"/>
    </xf>
    <xf numFmtId="14" fontId="4" fillId="3" borderId="55" xfId="0" applyNumberFormat="1" applyFont="1" applyFill="1" applyBorder="1" applyAlignment="1">
      <alignment horizontal="left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13" fillId="3" borderId="63" xfId="0" applyFont="1" applyFill="1" applyBorder="1" applyAlignment="1">
      <alignment horizontal="center" vertical="center"/>
    </xf>
    <xf numFmtId="0" fontId="13" fillId="3" borderId="66" xfId="0" applyFont="1" applyFill="1" applyBorder="1" applyAlignment="1">
      <alignment horizontal="center" vertical="center"/>
    </xf>
    <xf numFmtId="0" fontId="13" fillId="3" borderId="64" xfId="0" applyFont="1" applyFill="1" applyBorder="1" applyAlignment="1">
      <alignment horizontal="center" vertical="center"/>
    </xf>
    <xf numFmtId="0" fontId="13" fillId="3" borderId="67" xfId="0" applyFont="1" applyFill="1" applyBorder="1" applyAlignment="1">
      <alignment horizontal="center" vertical="center"/>
    </xf>
    <xf numFmtId="0" fontId="13" fillId="3" borderId="65" xfId="0" applyFont="1" applyFill="1" applyBorder="1" applyAlignment="1">
      <alignment horizontal="center" vertical="center"/>
    </xf>
    <xf numFmtId="0" fontId="13" fillId="3" borderId="68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5" borderId="48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 wrapText="1"/>
    </xf>
  </cellXfs>
  <cellStyles count="4">
    <cellStyle name="Lien hypertexte" xfId="1" builtinId="8" hidden="1"/>
    <cellStyle name="Lien hypertexte visité" xfId="2" builtinId="9" hidden="1"/>
    <cellStyle name="Normal" xfId="0" builtinId="0"/>
    <cellStyle name="Pourcentage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A08910B1-E858-4E67-A2A1-09B97FDFA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0</xdr:col>
      <xdr:colOff>2649764</xdr:colOff>
      <xdr:row>2</xdr:row>
      <xdr:rowOff>66675</xdr:rowOff>
    </xdr:to>
    <xdr:pic>
      <xdr:nvPicPr>
        <xdr:cNvPr id="2" name="Image 14">
          <a:extLst>
            <a:ext uri="{FF2B5EF4-FFF2-40B4-BE49-F238E27FC236}">
              <a16:creationId xmlns:a16="http://schemas.microsoft.com/office/drawing/2014/main" id="{CB3578D1-4516-4150-A530-C8FCE7F52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5723" cy="678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9D8E32E1-B250-4C10-BA37-649638C77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D1DA89F-526D-4958-B268-4D2BD8E22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38"/>
  <sheetViews>
    <sheetView topLeftCell="A10" zoomScale="78" zoomScaleNormal="78" workbookViewId="0">
      <selection activeCell="A14" sqref="A14:E14"/>
    </sheetView>
  </sheetViews>
  <sheetFormatPr baseColWidth="10" defaultColWidth="10.85546875" defaultRowHeight="12.75"/>
  <cols>
    <col min="1" max="1" width="15.85546875" style="2" customWidth="1"/>
    <col min="2" max="2" width="30.140625" style="2" customWidth="1"/>
    <col min="3" max="3" width="17.140625" style="2" customWidth="1"/>
    <col min="4" max="4" width="15.7109375" style="2" customWidth="1"/>
    <col min="5" max="5" width="20.28515625" style="2" customWidth="1"/>
    <col min="6" max="16384" width="10.85546875" style="2"/>
  </cols>
  <sheetData>
    <row r="1" spans="1:5" ht="21" customHeight="1">
      <c r="A1" s="69"/>
      <c r="B1" s="72" t="s">
        <v>0</v>
      </c>
      <c r="C1" s="73"/>
      <c r="D1" s="73"/>
      <c r="E1" s="1" t="s">
        <v>1</v>
      </c>
    </row>
    <row r="2" spans="1:5" ht="18" customHeight="1">
      <c r="A2" s="70"/>
      <c r="B2" s="74"/>
      <c r="C2" s="75"/>
      <c r="D2" s="75"/>
      <c r="E2" s="3" t="s">
        <v>276</v>
      </c>
    </row>
    <row r="3" spans="1:5" ht="17.100000000000001" customHeight="1">
      <c r="A3" s="71"/>
      <c r="B3" s="76"/>
      <c r="C3" s="77"/>
      <c r="D3" s="77"/>
      <c r="E3" s="4">
        <v>43788</v>
      </c>
    </row>
    <row r="4" spans="1:5" ht="26.1" customHeight="1">
      <c r="A4" s="78" t="s">
        <v>173</v>
      </c>
      <c r="B4" s="79"/>
      <c r="C4" s="79"/>
      <c r="D4" s="79"/>
      <c r="E4" s="80"/>
    </row>
    <row r="5" spans="1:5" ht="195" customHeight="1">
      <c r="A5" s="81"/>
      <c r="B5" s="82"/>
      <c r="C5" s="82"/>
      <c r="D5" s="82"/>
      <c r="E5" s="83"/>
    </row>
    <row r="6" spans="1:5" s="7" customFormat="1" ht="45">
      <c r="A6" s="5" t="s">
        <v>2</v>
      </c>
      <c r="B6" s="6" t="s">
        <v>3</v>
      </c>
      <c r="C6" s="6" t="s">
        <v>259</v>
      </c>
      <c r="D6" s="6" t="s">
        <v>4</v>
      </c>
      <c r="E6" s="6" t="s">
        <v>5</v>
      </c>
    </row>
    <row r="7" spans="1:5" ht="48.6" customHeight="1">
      <c r="A7" s="8">
        <v>42817</v>
      </c>
      <c r="B7" s="9" t="s">
        <v>6</v>
      </c>
      <c r="C7" s="9" t="s">
        <v>7</v>
      </c>
      <c r="D7" s="9" t="s">
        <v>8</v>
      </c>
      <c r="E7" s="9" t="s">
        <v>9</v>
      </c>
    </row>
    <row r="8" spans="1:5" ht="45" customHeight="1">
      <c r="A8" s="8">
        <v>43543</v>
      </c>
      <c r="B8" s="9" t="s">
        <v>258</v>
      </c>
      <c r="C8" s="58" t="s">
        <v>7</v>
      </c>
      <c r="D8" s="9" t="s">
        <v>8</v>
      </c>
      <c r="E8" s="9" t="s">
        <v>7</v>
      </c>
    </row>
    <row r="9" spans="1:5" ht="45" customHeight="1">
      <c r="A9" s="59">
        <v>43788</v>
      </c>
      <c r="B9" s="9" t="s">
        <v>277</v>
      </c>
      <c r="C9" s="9" t="s">
        <v>278</v>
      </c>
      <c r="D9" s="9" t="s">
        <v>8</v>
      </c>
      <c r="E9" s="9" t="s">
        <v>7</v>
      </c>
    </row>
    <row r="10" spans="1:5" ht="45" customHeight="1">
      <c r="A10" s="5"/>
      <c r="B10" s="9"/>
      <c r="C10" s="9"/>
      <c r="D10" s="9"/>
      <c r="E10" s="9"/>
    </row>
    <row r="11" spans="1:5" ht="12.75" customHeight="1">
      <c r="A11" s="84"/>
      <c r="B11" s="84"/>
      <c r="C11" s="84"/>
      <c r="D11" s="84"/>
      <c r="E11" s="84"/>
    </row>
    <row r="12" spans="1:5" ht="30" customHeight="1">
      <c r="A12" s="66" t="s">
        <v>10</v>
      </c>
      <c r="B12" s="67"/>
      <c r="C12" s="67"/>
      <c r="D12" s="67"/>
      <c r="E12" s="68"/>
    </row>
    <row r="13" spans="1:5" ht="30" customHeight="1">
      <c r="A13" s="10" t="s">
        <v>11</v>
      </c>
      <c r="B13" s="46">
        <v>43788</v>
      </c>
      <c r="C13" s="11"/>
      <c r="D13" s="11"/>
      <c r="E13" s="12"/>
    </row>
    <row r="14" spans="1:5" ht="30" customHeight="1">
      <c r="A14" s="62" t="s">
        <v>12</v>
      </c>
      <c r="B14" s="63"/>
      <c r="C14" s="63"/>
      <c r="D14" s="63"/>
      <c r="E14" s="64"/>
    </row>
    <row r="15" spans="1:5" ht="30" customHeight="1">
      <c r="A15" s="65" t="s">
        <v>209</v>
      </c>
      <c r="B15" s="65"/>
      <c r="C15" s="65" t="s">
        <v>13</v>
      </c>
      <c r="D15" s="65"/>
      <c r="E15" s="65"/>
    </row>
    <row r="16" spans="1:5" ht="30" customHeight="1">
      <c r="A16" s="61" t="s">
        <v>278</v>
      </c>
      <c r="B16" s="61"/>
      <c r="C16" s="61" t="s">
        <v>279</v>
      </c>
      <c r="D16" s="61"/>
      <c r="E16" s="61"/>
    </row>
    <row r="17" spans="1:5" ht="30" customHeight="1">
      <c r="A17" s="61" t="s">
        <v>8</v>
      </c>
      <c r="B17" s="61"/>
      <c r="C17" s="61" t="s">
        <v>121</v>
      </c>
      <c r="D17" s="61"/>
      <c r="E17" s="61"/>
    </row>
    <row r="18" spans="1:5" ht="30" customHeight="1">
      <c r="A18" s="61"/>
      <c r="B18" s="61"/>
      <c r="C18" s="61"/>
      <c r="D18" s="61"/>
      <c r="E18" s="61"/>
    </row>
    <row r="19" spans="1:5" ht="30" customHeight="1">
      <c r="A19" s="61"/>
      <c r="B19" s="61"/>
      <c r="C19" s="61"/>
      <c r="D19" s="61"/>
      <c r="E19" s="61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mergeCells count="17">
    <mergeCell ref="A12:E12"/>
    <mergeCell ref="A1:A3"/>
    <mergeCell ref="B1:D3"/>
    <mergeCell ref="A4:E4"/>
    <mergeCell ref="A5:E5"/>
    <mergeCell ref="A11:E11"/>
    <mergeCell ref="A18:B18"/>
    <mergeCell ref="C18:E18"/>
    <mergeCell ref="A19:B19"/>
    <mergeCell ref="C19:E19"/>
    <mergeCell ref="A14:E14"/>
    <mergeCell ref="A15:B15"/>
    <mergeCell ref="C15:E15"/>
    <mergeCell ref="A16:B16"/>
    <mergeCell ref="C16:E16"/>
    <mergeCell ref="A17:B17"/>
    <mergeCell ref="C17:E17"/>
  </mergeCells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C89"/>
  <sheetViews>
    <sheetView topLeftCell="A37" zoomScale="80" zoomScaleNormal="80" workbookViewId="0">
      <selection activeCell="A54" sqref="A54:C54"/>
    </sheetView>
  </sheetViews>
  <sheetFormatPr baseColWidth="10" defaultColWidth="9.85546875" defaultRowHeight="12.75"/>
  <cols>
    <col min="1" max="1" width="25.42578125" style="2" customWidth="1"/>
    <col min="2" max="2" width="57.42578125" style="2" customWidth="1"/>
    <col min="3" max="3" width="21.28515625" style="2" customWidth="1"/>
    <col min="4" max="4" width="9.85546875" style="2" customWidth="1"/>
    <col min="5" max="16384" width="9.85546875" style="2"/>
  </cols>
  <sheetData>
    <row r="1" spans="1:3" ht="21.75" customHeight="1" thickBot="1">
      <c r="A1" s="110"/>
      <c r="B1" s="113" t="s">
        <v>0</v>
      </c>
      <c r="C1" s="1" t="s">
        <v>14</v>
      </c>
    </row>
    <row r="2" spans="1:3" ht="21.75" customHeight="1" thickBot="1">
      <c r="A2" s="111"/>
      <c r="B2" s="114"/>
      <c r="C2" s="3" t="s">
        <v>276</v>
      </c>
    </row>
    <row r="3" spans="1:3" ht="18.75" customHeight="1">
      <c r="A3" s="112"/>
      <c r="B3" s="115"/>
      <c r="C3" s="4">
        <v>43788</v>
      </c>
    </row>
    <row r="4" spans="1:3" ht="36.75" customHeight="1">
      <c r="A4" s="78" t="s">
        <v>15</v>
      </c>
      <c r="B4" s="79"/>
      <c r="C4" s="116"/>
    </row>
    <row r="5" spans="1:3" ht="15" customHeight="1">
      <c r="A5" s="117"/>
      <c r="B5" s="118"/>
      <c r="C5" s="119"/>
    </row>
    <row r="6" spans="1:3" ht="23.1" customHeight="1">
      <c r="A6" s="78" t="s">
        <v>16</v>
      </c>
      <c r="B6" s="79"/>
      <c r="C6" s="80"/>
    </row>
    <row r="7" spans="1:3" ht="23.1" customHeight="1">
      <c r="A7" s="108"/>
      <c r="B7" s="103"/>
      <c r="C7" s="109"/>
    </row>
    <row r="8" spans="1:3" ht="23.25" customHeight="1">
      <c r="A8" s="78" t="s">
        <v>180</v>
      </c>
      <c r="B8" s="79"/>
      <c r="C8" s="80"/>
    </row>
    <row r="9" spans="1:3" ht="23.25" customHeight="1">
      <c r="A9" s="106"/>
      <c r="B9" s="106"/>
      <c r="C9" s="106"/>
    </row>
    <row r="10" spans="1:3" ht="44.25" customHeight="1">
      <c r="A10" s="5" t="s">
        <v>17</v>
      </c>
      <c r="B10" s="101" t="s">
        <v>181</v>
      </c>
      <c r="C10" s="101"/>
    </row>
    <row r="11" spans="1:3" ht="29.25" customHeight="1">
      <c r="A11" s="107" t="s">
        <v>18</v>
      </c>
      <c r="B11" s="101" t="s">
        <v>182</v>
      </c>
      <c r="C11" s="101"/>
    </row>
    <row r="12" spans="1:3" ht="23.25" customHeight="1">
      <c r="A12" s="107"/>
      <c r="B12" s="102" t="s">
        <v>19</v>
      </c>
      <c r="C12" s="102"/>
    </row>
    <row r="13" spans="1:3" ht="12.6" customHeight="1">
      <c r="A13" s="103"/>
      <c r="B13" s="103"/>
      <c r="C13" s="103"/>
    </row>
    <row r="14" spans="1:3" ht="45.75" customHeight="1">
      <c r="A14" s="99" t="s">
        <v>20</v>
      </c>
      <c r="B14" s="101" t="s">
        <v>21</v>
      </c>
      <c r="C14" s="101"/>
    </row>
    <row r="15" spans="1:3" ht="45.75" customHeight="1">
      <c r="A15" s="100"/>
      <c r="B15" s="104" t="s">
        <v>183</v>
      </c>
      <c r="C15" s="105"/>
    </row>
    <row r="16" spans="1:3" ht="83.25" customHeight="1">
      <c r="A16" s="100"/>
      <c r="B16" s="101" t="s">
        <v>22</v>
      </c>
      <c r="C16" s="101"/>
    </row>
    <row r="17" spans="1:3" ht="83.25" customHeight="1">
      <c r="A17" s="100"/>
      <c r="B17" s="101" t="s">
        <v>238</v>
      </c>
      <c r="C17" s="101"/>
    </row>
    <row r="18" spans="1:3" ht="40.5" customHeight="1">
      <c r="A18" s="100"/>
      <c r="B18" s="104" t="s">
        <v>176</v>
      </c>
      <c r="C18" s="105"/>
    </row>
    <row r="19" spans="1:3" ht="35.25" customHeight="1">
      <c r="A19" s="100"/>
      <c r="B19" s="101" t="s">
        <v>177</v>
      </c>
      <c r="C19" s="101"/>
    </row>
    <row r="20" spans="1:3" ht="28.5" customHeight="1">
      <c r="A20" s="100"/>
      <c r="B20" s="101" t="s">
        <v>23</v>
      </c>
      <c r="C20" s="101"/>
    </row>
    <row r="21" spans="1:3" ht="13.5" customHeight="1">
      <c r="A21" s="94"/>
      <c r="B21" s="95"/>
      <c r="C21" s="95"/>
    </row>
    <row r="22" spans="1:3" ht="14.1" customHeight="1">
      <c r="A22" s="99" t="s">
        <v>24</v>
      </c>
      <c r="B22" s="101" t="s">
        <v>25</v>
      </c>
      <c r="C22" s="101"/>
    </row>
    <row r="23" spans="1:3" ht="17.100000000000001" customHeight="1">
      <c r="A23" s="100"/>
      <c r="B23" s="102" t="s">
        <v>105</v>
      </c>
      <c r="C23" s="102"/>
    </row>
    <row r="24" spans="1:3" ht="15" customHeight="1">
      <c r="A24" s="100"/>
      <c r="B24" s="102" t="s">
        <v>26</v>
      </c>
      <c r="C24" s="102"/>
    </row>
    <row r="25" spans="1:3" ht="18" customHeight="1">
      <c r="A25" s="100"/>
      <c r="B25" s="101" t="s">
        <v>27</v>
      </c>
      <c r="C25" s="101"/>
    </row>
    <row r="26" spans="1:3" ht="15" customHeight="1">
      <c r="A26" s="94"/>
      <c r="B26" s="95"/>
      <c r="C26" s="95"/>
    </row>
    <row r="27" spans="1:3" ht="35.25" customHeight="1">
      <c r="A27" s="85" t="s">
        <v>28</v>
      </c>
      <c r="B27" s="86"/>
      <c r="C27" s="87"/>
    </row>
    <row r="28" spans="1:3" ht="14.25" customHeight="1">
      <c r="A28" s="96" t="s">
        <v>29</v>
      </c>
      <c r="B28" s="97"/>
      <c r="C28" s="98"/>
    </row>
    <row r="29" spans="1:3" ht="14.25" customHeight="1">
      <c r="A29" s="96" t="s">
        <v>30</v>
      </c>
      <c r="B29" s="97"/>
      <c r="C29" s="98"/>
    </row>
    <row r="30" spans="1:3" s="13" customFormat="1" ht="14.25" customHeight="1">
      <c r="A30" s="96" t="s">
        <v>211</v>
      </c>
      <c r="B30" s="97"/>
      <c r="C30" s="98"/>
    </row>
    <row r="31" spans="1:3" ht="14.25" customHeight="1">
      <c r="A31" s="91" t="s">
        <v>210</v>
      </c>
      <c r="B31" s="92"/>
      <c r="C31" s="93"/>
    </row>
    <row r="32" spans="1:3" ht="14.25" customHeight="1">
      <c r="A32" s="88" t="s">
        <v>212</v>
      </c>
      <c r="B32" s="89"/>
      <c r="C32" s="90"/>
    </row>
    <row r="33" spans="1:3" ht="14.25" customHeight="1">
      <c r="A33" s="88" t="s">
        <v>219</v>
      </c>
      <c r="B33" s="89"/>
      <c r="C33" s="90"/>
    </row>
    <row r="34" spans="1:3" s="13" customFormat="1" ht="14.25" customHeight="1">
      <c r="A34" s="91" t="s">
        <v>213</v>
      </c>
      <c r="B34" s="92"/>
      <c r="C34" s="93"/>
    </row>
    <row r="35" spans="1:3" s="13" customFormat="1" ht="14.25" customHeight="1">
      <c r="A35" s="91" t="s">
        <v>214</v>
      </c>
      <c r="B35" s="92"/>
      <c r="C35" s="93"/>
    </row>
    <row r="36" spans="1:3" ht="14.25" customHeight="1">
      <c r="A36" s="91" t="s">
        <v>215</v>
      </c>
      <c r="B36" s="92"/>
      <c r="C36" s="93"/>
    </row>
    <row r="37" spans="1:3" ht="14.25" customHeight="1">
      <c r="A37" s="88" t="s">
        <v>218</v>
      </c>
      <c r="B37" s="89"/>
      <c r="C37" s="90"/>
    </row>
    <row r="38" spans="1:3" ht="14.25" customHeight="1">
      <c r="A38" s="88" t="s">
        <v>220</v>
      </c>
      <c r="B38" s="89"/>
      <c r="C38" s="90"/>
    </row>
    <row r="39" spans="1:3" s="13" customFormat="1" ht="14.25" customHeight="1">
      <c r="A39" s="55" t="s">
        <v>184</v>
      </c>
      <c r="B39" s="56"/>
      <c r="C39" s="57"/>
    </row>
    <row r="40" spans="1:3" s="13" customFormat="1" ht="14.25" customHeight="1">
      <c r="A40" s="91" t="s">
        <v>178</v>
      </c>
      <c r="B40" s="92"/>
      <c r="C40" s="93"/>
    </row>
    <row r="41" spans="1:3" s="13" customFormat="1" ht="14.25" customHeight="1">
      <c r="A41" s="55" t="s">
        <v>267</v>
      </c>
      <c r="B41" s="56"/>
      <c r="C41" s="57"/>
    </row>
    <row r="42" spans="1:3" s="13" customFormat="1" ht="14.25" customHeight="1">
      <c r="A42" s="91" t="s">
        <v>216</v>
      </c>
      <c r="B42" s="92"/>
      <c r="C42" s="93"/>
    </row>
    <row r="43" spans="1:3" s="13" customFormat="1" ht="14.25" customHeight="1">
      <c r="A43" s="91" t="s">
        <v>217</v>
      </c>
      <c r="B43" s="92"/>
      <c r="C43" s="93"/>
    </row>
    <row r="44" spans="1:3" s="13" customFormat="1" ht="14.25" customHeight="1">
      <c r="A44" s="55" t="s">
        <v>193</v>
      </c>
      <c r="B44" s="56"/>
      <c r="C44" s="57"/>
    </row>
    <row r="45" spans="1:3" s="13" customFormat="1" ht="14.25" customHeight="1">
      <c r="A45" s="55" t="s">
        <v>263</v>
      </c>
      <c r="B45" s="56"/>
      <c r="C45" s="57"/>
    </row>
    <row r="46" spans="1:3" s="13" customFormat="1" ht="14.25" customHeight="1">
      <c r="A46" s="55" t="s">
        <v>264</v>
      </c>
      <c r="B46" s="56"/>
      <c r="C46" s="57"/>
    </row>
    <row r="47" spans="1:3" s="13" customFormat="1" ht="14.25" customHeight="1">
      <c r="A47" s="55" t="s">
        <v>265</v>
      </c>
      <c r="B47" s="56"/>
      <c r="C47" s="57"/>
    </row>
    <row r="48" spans="1:3" s="13" customFormat="1" ht="14.25" customHeight="1">
      <c r="A48" s="55" t="s">
        <v>266</v>
      </c>
      <c r="B48" s="56"/>
      <c r="C48" s="57"/>
    </row>
    <row r="49" spans="1:3" s="13" customFormat="1" ht="14.25" customHeight="1">
      <c r="A49" s="55" t="s">
        <v>268</v>
      </c>
      <c r="B49" s="56"/>
      <c r="C49" s="57"/>
    </row>
    <row r="50" spans="1:3" s="13" customFormat="1" ht="14.25" customHeight="1">
      <c r="A50" s="91" t="s">
        <v>273</v>
      </c>
      <c r="B50" s="92"/>
      <c r="C50" s="92"/>
    </row>
    <row r="51" spans="1:3" ht="33.75" customHeight="1">
      <c r="A51" s="85" t="s">
        <v>31</v>
      </c>
      <c r="B51" s="86"/>
      <c r="C51" s="87"/>
    </row>
    <row r="52" spans="1:3" ht="22.5" customHeight="1">
      <c r="A52" s="62" t="s">
        <v>32</v>
      </c>
      <c r="B52" s="63"/>
      <c r="C52" s="64"/>
    </row>
    <row r="53" spans="1:3" ht="15" customHeight="1">
      <c r="A53" s="62" t="s">
        <v>239</v>
      </c>
      <c r="B53" s="63"/>
      <c r="C53" s="64"/>
    </row>
    <row r="54" spans="1:3" ht="15" customHeight="1">
      <c r="A54" s="62" t="s">
        <v>239</v>
      </c>
      <c r="B54" s="63"/>
      <c r="C54" s="64"/>
    </row>
    <row r="55" spans="1:3" ht="15.75" customHeight="1">
      <c r="A55" s="62"/>
      <c r="B55" s="63"/>
      <c r="C55" s="64"/>
    </row>
    <row r="56" spans="1:3" ht="15.75" customHeight="1">
      <c r="A56" s="62"/>
      <c r="B56" s="63"/>
      <c r="C56" s="64"/>
    </row>
    <row r="57" spans="1:3" ht="18.75" customHeight="1">
      <c r="A57" s="62"/>
      <c r="B57" s="63"/>
      <c r="C57" s="64"/>
    </row>
    <row r="58" spans="1:3" ht="17.100000000000001" customHeight="1">
      <c r="A58" s="62"/>
      <c r="B58" s="63"/>
      <c r="C58" s="64"/>
    </row>
    <row r="59" spans="1:3" ht="19.5" customHeight="1">
      <c r="A59" s="62"/>
      <c r="B59" s="63"/>
      <c r="C59" s="64"/>
    </row>
    <row r="60" spans="1:3" ht="15" customHeight="1"/>
    <row r="61" spans="1:3" ht="15" customHeight="1"/>
    <row r="62" spans="1:3" ht="15" customHeight="1"/>
    <row r="63" spans="1:3" ht="15" customHeight="1"/>
    <row r="64" spans="1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</sheetData>
  <mergeCells count="53">
    <mergeCell ref="A7:C7"/>
    <mergeCell ref="A1:A3"/>
    <mergeCell ref="B1:B3"/>
    <mergeCell ref="A4:C4"/>
    <mergeCell ref="A5:C5"/>
    <mergeCell ref="A6:C6"/>
    <mergeCell ref="A8:C8"/>
    <mergeCell ref="A9:C9"/>
    <mergeCell ref="B10:C10"/>
    <mergeCell ref="A11:A12"/>
    <mergeCell ref="B11:C11"/>
    <mergeCell ref="B12:C12"/>
    <mergeCell ref="A13:C13"/>
    <mergeCell ref="A14:A20"/>
    <mergeCell ref="B14:C14"/>
    <mergeCell ref="B16:C16"/>
    <mergeCell ref="B19:C19"/>
    <mergeCell ref="B20:C20"/>
    <mergeCell ref="B18:C18"/>
    <mergeCell ref="B15:C15"/>
    <mergeCell ref="B17:C17"/>
    <mergeCell ref="A21:C21"/>
    <mergeCell ref="A22:A25"/>
    <mergeCell ref="B22:C22"/>
    <mergeCell ref="B23:C23"/>
    <mergeCell ref="B24:C24"/>
    <mergeCell ref="B25:C25"/>
    <mergeCell ref="A26:C26"/>
    <mergeCell ref="A27:C27"/>
    <mergeCell ref="A28:C28"/>
    <mergeCell ref="A29:C29"/>
    <mergeCell ref="A30:C30"/>
    <mergeCell ref="A31:C31"/>
    <mergeCell ref="A32:C32"/>
    <mergeCell ref="A34:C34"/>
    <mergeCell ref="A36:C36"/>
    <mergeCell ref="A37:C37"/>
    <mergeCell ref="A35:C35"/>
    <mergeCell ref="A33:C33"/>
    <mergeCell ref="A38:C38"/>
    <mergeCell ref="A40:C40"/>
    <mergeCell ref="A56:C56"/>
    <mergeCell ref="A57:C57"/>
    <mergeCell ref="A58:C58"/>
    <mergeCell ref="A42:C42"/>
    <mergeCell ref="A43:C43"/>
    <mergeCell ref="A50:C50"/>
    <mergeCell ref="A59:C59"/>
    <mergeCell ref="A51:C51"/>
    <mergeCell ref="A52:C52"/>
    <mergeCell ref="A53:C53"/>
    <mergeCell ref="A54:C54"/>
    <mergeCell ref="A55:C55"/>
  </mergeCells>
  <printOptions horizontalCentered="1"/>
  <pageMargins left="0.25" right="0.25" top="0.75" bottom="0.75" header="0.3" footer="0.3"/>
  <pageSetup paperSize="9" scale="73" fitToWidth="0" orientation="portrait" r:id="rId1"/>
  <headerFooter alignWithMargins="0">
    <oddFooter>&amp;CPage 2 sur 7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T52"/>
  <sheetViews>
    <sheetView topLeftCell="B1" zoomScale="40" zoomScaleNormal="40" workbookViewId="0">
      <selection activeCell="J52" sqref="J52:K52"/>
    </sheetView>
  </sheetViews>
  <sheetFormatPr baseColWidth="10" defaultColWidth="10.85546875" defaultRowHeight="12.75"/>
  <cols>
    <col min="1" max="1" width="56.5703125" style="7" customWidth="1"/>
    <col min="2" max="2" width="25.28515625" style="7" customWidth="1"/>
    <col min="3" max="3" width="2.140625" style="7" customWidth="1"/>
    <col min="4" max="4" width="25.28515625" style="7" customWidth="1"/>
    <col min="5" max="5" width="61.85546875" style="7" customWidth="1"/>
    <col min="6" max="6" width="61.7109375" style="7" customWidth="1"/>
    <col min="7" max="7" width="53" style="7" customWidth="1"/>
    <col min="8" max="8" width="95" style="7" customWidth="1"/>
    <col min="9" max="9" width="63.5703125" style="7" customWidth="1"/>
    <col min="10" max="10" width="2.42578125" style="7" customWidth="1"/>
    <col min="11" max="11" width="59.85546875" style="7" customWidth="1"/>
    <col min="12" max="12" width="44.140625" style="7" customWidth="1"/>
    <col min="13" max="13" width="17.28515625" style="7" customWidth="1"/>
    <col min="14" max="14" width="10.85546875" style="7"/>
    <col min="15" max="15" width="11.42578125" style="7" customWidth="1"/>
    <col min="16" max="16384" width="10.85546875" style="7"/>
  </cols>
  <sheetData>
    <row r="1" spans="1:20" ht="33" customHeight="1">
      <c r="A1" s="144"/>
      <c r="B1" s="145"/>
      <c r="C1" s="148" t="s">
        <v>0</v>
      </c>
      <c r="D1" s="149"/>
      <c r="E1" s="149"/>
      <c r="F1" s="149"/>
      <c r="G1" s="149"/>
      <c r="H1" s="149"/>
      <c r="I1" s="149"/>
      <c r="J1" s="149"/>
      <c r="K1" s="154" t="s">
        <v>14</v>
      </c>
      <c r="L1" s="155"/>
    </row>
    <row r="2" spans="1:20" ht="33" customHeight="1">
      <c r="A2" s="146"/>
      <c r="B2" s="147"/>
      <c r="C2" s="150"/>
      <c r="D2" s="151"/>
      <c r="E2" s="151"/>
      <c r="F2" s="151"/>
      <c r="G2" s="151"/>
      <c r="H2" s="151"/>
      <c r="I2" s="151"/>
      <c r="J2" s="151"/>
      <c r="K2" s="156" t="s">
        <v>276</v>
      </c>
      <c r="L2" s="157"/>
    </row>
    <row r="3" spans="1:20" ht="26.1" customHeight="1">
      <c r="A3" s="146"/>
      <c r="B3" s="147"/>
      <c r="C3" s="152"/>
      <c r="D3" s="153"/>
      <c r="E3" s="153"/>
      <c r="F3" s="153"/>
      <c r="G3" s="153"/>
      <c r="H3" s="153"/>
      <c r="I3" s="153"/>
      <c r="J3" s="153"/>
      <c r="K3" s="158">
        <v>43788</v>
      </c>
      <c r="L3" s="159"/>
    </row>
    <row r="4" spans="1:20" ht="36.75" customHeight="1">
      <c r="A4" s="160" t="s">
        <v>15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2"/>
    </row>
    <row r="5" spans="1:20" ht="26.1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14"/>
      <c r="N5" s="14"/>
      <c r="O5" s="14"/>
      <c r="P5" s="14"/>
      <c r="Q5" s="14"/>
      <c r="R5" s="14"/>
      <c r="S5" s="14"/>
      <c r="T5" s="14"/>
    </row>
    <row r="6" spans="1:20" s="15" customFormat="1" ht="22.5" customHeight="1" thickBot="1">
      <c r="A6" s="163" t="s">
        <v>33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5"/>
    </row>
    <row r="7" spans="1:20" ht="64.5" customHeight="1" thickBot="1">
      <c r="A7" s="30" t="s">
        <v>34</v>
      </c>
      <c r="B7" s="126" t="s">
        <v>35</v>
      </c>
      <c r="C7" s="127"/>
      <c r="D7" s="128"/>
      <c r="E7" s="31" t="s">
        <v>36</v>
      </c>
      <c r="F7" s="31" t="s">
        <v>37</v>
      </c>
      <c r="G7" s="31" t="s">
        <v>38</v>
      </c>
      <c r="H7" s="31" t="s">
        <v>39</v>
      </c>
      <c r="I7" s="31" t="s">
        <v>40</v>
      </c>
      <c r="J7" s="129" t="s">
        <v>41</v>
      </c>
      <c r="K7" s="129"/>
      <c r="L7" s="32" t="s">
        <v>42</v>
      </c>
    </row>
    <row r="8" spans="1:20" ht="113.25" customHeight="1">
      <c r="A8" s="33" t="s">
        <v>37</v>
      </c>
      <c r="B8" s="131" t="s">
        <v>240</v>
      </c>
      <c r="C8" s="143"/>
      <c r="D8" s="132"/>
      <c r="E8" s="33"/>
      <c r="F8" s="33" t="s">
        <v>232</v>
      </c>
      <c r="G8" s="33"/>
      <c r="H8" s="33" t="s">
        <v>241</v>
      </c>
      <c r="I8" s="33"/>
      <c r="J8" s="131" t="s">
        <v>243</v>
      </c>
      <c r="K8" s="132"/>
      <c r="L8" s="33" t="s">
        <v>39</v>
      </c>
    </row>
    <row r="9" spans="1:20" ht="27" customHeight="1" thickBot="1">
      <c r="A9" s="163" t="s">
        <v>244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6"/>
    </row>
    <row r="10" spans="1:20" ht="78.75" customHeight="1" thickBot="1">
      <c r="A10" s="30" t="s">
        <v>34</v>
      </c>
      <c r="B10" s="126" t="s">
        <v>35</v>
      </c>
      <c r="C10" s="127"/>
      <c r="D10" s="128"/>
      <c r="E10" s="31" t="s">
        <v>36</v>
      </c>
      <c r="F10" s="31" t="s">
        <v>37</v>
      </c>
      <c r="G10" s="31" t="s">
        <v>38</v>
      </c>
      <c r="H10" s="31" t="s">
        <v>39</v>
      </c>
      <c r="I10" s="31" t="s">
        <v>195</v>
      </c>
      <c r="J10" s="129" t="s">
        <v>41</v>
      </c>
      <c r="K10" s="129"/>
      <c r="L10" s="32" t="s">
        <v>42</v>
      </c>
    </row>
    <row r="11" spans="1:20" ht="69.75" customHeight="1">
      <c r="A11" s="33" t="s">
        <v>43</v>
      </c>
      <c r="B11" s="131" t="s">
        <v>188</v>
      </c>
      <c r="C11" s="143"/>
      <c r="D11" s="132"/>
      <c r="E11" s="33"/>
      <c r="F11" s="33"/>
      <c r="G11" s="33" t="s">
        <v>198</v>
      </c>
      <c r="H11" s="33"/>
      <c r="I11" s="33" t="s">
        <v>196</v>
      </c>
      <c r="J11" s="131" t="s">
        <v>243</v>
      </c>
      <c r="K11" s="132"/>
      <c r="L11" s="33" t="s">
        <v>39</v>
      </c>
    </row>
    <row r="12" spans="1:20" ht="69.75" customHeight="1">
      <c r="A12" s="34" t="s">
        <v>43</v>
      </c>
      <c r="B12" s="133" t="s">
        <v>187</v>
      </c>
      <c r="C12" s="135"/>
      <c r="D12" s="134"/>
      <c r="E12" s="29"/>
      <c r="F12" s="29"/>
      <c r="G12" s="34" t="s">
        <v>199</v>
      </c>
      <c r="H12" s="29"/>
      <c r="I12" s="34" t="s">
        <v>197</v>
      </c>
      <c r="J12" s="120" t="s">
        <v>230</v>
      </c>
      <c r="K12" s="122"/>
      <c r="L12" s="34" t="s">
        <v>39</v>
      </c>
    </row>
    <row r="13" spans="1:20" ht="28.5" customHeight="1" thickBot="1">
      <c r="A13" s="167" t="s">
        <v>45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6"/>
    </row>
    <row r="14" spans="1:20" ht="53.25" customHeight="1" thickBot="1">
      <c r="A14" s="30" t="s">
        <v>34</v>
      </c>
      <c r="B14" s="126" t="s">
        <v>35</v>
      </c>
      <c r="C14" s="127"/>
      <c r="D14" s="128"/>
      <c r="E14" s="31" t="s">
        <v>36</v>
      </c>
      <c r="F14" s="31" t="s">
        <v>37</v>
      </c>
      <c r="G14" s="31" t="s">
        <v>43</v>
      </c>
      <c r="H14" s="31" t="s">
        <v>39</v>
      </c>
      <c r="I14" s="31" t="s">
        <v>40</v>
      </c>
      <c r="J14" s="129" t="s">
        <v>41</v>
      </c>
      <c r="K14" s="129"/>
      <c r="L14" s="32" t="s">
        <v>42</v>
      </c>
    </row>
    <row r="15" spans="1:20" ht="55.5" customHeight="1">
      <c r="A15" s="33" t="s">
        <v>40</v>
      </c>
      <c r="B15" s="131" t="s">
        <v>47</v>
      </c>
      <c r="C15" s="143"/>
      <c r="D15" s="132"/>
      <c r="E15" s="33"/>
      <c r="F15" s="33"/>
      <c r="G15" s="33"/>
      <c r="H15" s="33" t="s">
        <v>48</v>
      </c>
      <c r="I15" s="33"/>
      <c r="J15" s="131" t="s">
        <v>49</v>
      </c>
      <c r="K15" s="132"/>
      <c r="L15" s="33" t="s">
        <v>39</v>
      </c>
    </row>
    <row r="16" spans="1:20" ht="138.75" customHeight="1">
      <c r="A16" s="34" t="s">
        <v>39</v>
      </c>
      <c r="B16" s="133" t="s">
        <v>245</v>
      </c>
      <c r="C16" s="135"/>
      <c r="D16" s="134"/>
      <c r="E16" s="37"/>
      <c r="F16" s="37"/>
      <c r="G16" s="37"/>
      <c r="H16" s="37" t="s">
        <v>46</v>
      </c>
      <c r="I16" s="28"/>
      <c r="J16" s="133" t="s">
        <v>246</v>
      </c>
      <c r="K16" s="134"/>
      <c r="L16" s="37" t="s">
        <v>39</v>
      </c>
    </row>
    <row r="17" spans="1:12" ht="78.75" customHeight="1">
      <c r="A17" s="34" t="s">
        <v>50</v>
      </c>
      <c r="B17" s="133" t="s">
        <v>51</v>
      </c>
      <c r="C17" s="135"/>
      <c r="D17" s="134"/>
      <c r="E17" s="37"/>
      <c r="F17" s="37"/>
      <c r="G17" s="37"/>
      <c r="H17" s="37" t="s">
        <v>52</v>
      </c>
      <c r="I17" s="28"/>
      <c r="J17" s="133" t="s">
        <v>53</v>
      </c>
      <c r="K17" s="134"/>
      <c r="L17" s="37" t="s">
        <v>39</v>
      </c>
    </row>
    <row r="18" spans="1:12" ht="93.75" customHeight="1">
      <c r="A18" s="34" t="s">
        <v>54</v>
      </c>
      <c r="B18" s="133" t="s">
        <v>55</v>
      </c>
      <c r="C18" s="135"/>
      <c r="D18" s="134"/>
      <c r="E18" s="37"/>
      <c r="F18" s="37"/>
      <c r="G18" s="37"/>
      <c r="H18" s="37" t="s">
        <v>56</v>
      </c>
      <c r="I18" s="28"/>
      <c r="J18" s="133" t="s">
        <v>242</v>
      </c>
      <c r="K18" s="134"/>
      <c r="L18" s="37" t="s">
        <v>57</v>
      </c>
    </row>
    <row r="19" spans="1:12" ht="93.75" customHeight="1">
      <c r="A19" s="34" t="s">
        <v>40</v>
      </c>
      <c r="B19" s="133" t="s">
        <v>58</v>
      </c>
      <c r="C19" s="135"/>
      <c r="D19" s="134"/>
      <c r="E19" s="37"/>
      <c r="F19" s="37" t="s">
        <v>59</v>
      </c>
      <c r="G19" s="37"/>
      <c r="H19" s="37" t="s">
        <v>60</v>
      </c>
      <c r="I19" s="28"/>
      <c r="J19" s="133" t="s">
        <v>61</v>
      </c>
      <c r="K19" s="134"/>
      <c r="L19" s="37" t="s">
        <v>40</v>
      </c>
    </row>
    <row r="20" spans="1:12" ht="129.75" customHeight="1">
      <c r="A20" s="34" t="s">
        <v>50</v>
      </c>
      <c r="B20" s="133" t="s">
        <v>206</v>
      </c>
      <c r="C20" s="135"/>
      <c r="D20" s="134"/>
      <c r="E20" s="37"/>
      <c r="F20" s="37"/>
      <c r="G20" s="37"/>
      <c r="H20" s="37" t="s">
        <v>207</v>
      </c>
      <c r="I20" s="41"/>
      <c r="J20" s="133" t="s">
        <v>61</v>
      </c>
      <c r="K20" s="134"/>
      <c r="L20" s="37" t="s">
        <v>40</v>
      </c>
    </row>
    <row r="21" spans="1:12" ht="93.75" customHeight="1">
      <c r="A21" s="34" t="s">
        <v>50</v>
      </c>
      <c r="B21" s="133" t="s">
        <v>194</v>
      </c>
      <c r="C21" s="135"/>
      <c r="D21" s="134"/>
      <c r="E21" s="37"/>
      <c r="F21" s="37"/>
      <c r="G21" s="37"/>
      <c r="H21" s="37" t="s">
        <v>200</v>
      </c>
      <c r="I21" s="41"/>
      <c r="J21" s="133" t="s">
        <v>201</v>
      </c>
      <c r="K21" s="134"/>
      <c r="L21" s="37" t="s">
        <v>50</v>
      </c>
    </row>
    <row r="22" spans="1:12" ht="72.75" customHeight="1">
      <c r="A22" s="34" t="s">
        <v>39</v>
      </c>
      <c r="B22" s="133" t="s">
        <v>62</v>
      </c>
      <c r="C22" s="135"/>
      <c r="D22" s="134"/>
      <c r="E22" s="37"/>
      <c r="F22" s="37"/>
      <c r="G22" s="37"/>
      <c r="H22" s="37"/>
      <c r="I22" s="37" t="s">
        <v>63</v>
      </c>
      <c r="J22" s="133" t="s">
        <v>64</v>
      </c>
      <c r="K22" s="134"/>
      <c r="L22" s="37" t="s">
        <v>50</v>
      </c>
    </row>
    <row r="23" spans="1:12" ht="82.5" customHeight="1">
      <c r="A23" s="34" t="s">
        <v>39</v>
      </c>
      <c r="B23" s="133" t="s">
        <v>65</v>
      </c>
      <c r="C23" s="135"/>
      <c r="D23" s="134"/>
      <c r="E23" s="28"/>
      <c r="F23" s="37" t="s">
        <v>66</v>
      </c>
      <c r="G23" s="37"/>
      <c r="H23" s="37"/>
      <c r="I23" s="28"/>
      <c r="J23" s="133" t="s">
        <v>67</v>
      </c>
      <c r="K23" s="134"/>
      <c r="L23" s="37" t="s">
        <v>44</v>
      </c>
    </row>
    <row r="24" spans="1:12" ht="37.5" customHeight="1" thickBot="1">
      <c r="A24" s="123" t="s">
        <v>68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5"/>
    </row>
    <row r="25" spans="1:12" ht="52.5" customHeight="1" thickBot="1">
      <c r="A25" s="30" t="s">
        <v>34</v>
      </c>
      <c r="B25" s="126" t="s">
        <v>35</v>
      </c>
      <c r="C25" s="127"/>
      <c r="D25" s="128"/>
      <c r="E25" s="31" t="s">
        <v>36</v>
      </c>
      <c r="F25" s="31" t="s">
        <v>37</v>
      </c>
      <c r="G25" s="31" t="s">
        <v>43</v>
      </c>
      <c r="H25" s="31" t="s">
        <v>39</v>
      </c>
      <c r="I25" s="31" t="s">
        <v>40</v>
      </c>
      <c r="J25" s="129" t="s">
        <v>41</v>
      </c>
      <c r="K25" s="129"/>
      <c r="L25" s="32" t="s">
        <v>42</v>
      </c>
    </row>
    <row r="26" spans="1:12" ht="118.5" customHeight="1">
      <c r="A26" s="33" t="s">
        <v>43</v>
      </c>
      <c r="B26" s="130" t="s">
        <v>234</v>
      </c>
      <c r="C26" s="130"/>
      <c r="D26" s="130"/>
      <c r="E26" s="33"/>
      <c r="F26" s="33"/>
      <c r="G26" s="33" t="s">
        <v>233</v>
      </c>
      <c r="H26" s="33"/>
      <c r="I26" s="33"/>
      <c r="J26" s="130" t="s">
        <v>235</v>
      </c>
      <c r="K26" s="130"/>
      <c r="L26" s="33" t="s">
        <v>44</v>
      </c>
    </row>
    <row r="27" spans="1:12" ht="82.5" customHeight="1">
      <c r="A27" s="34" t="s">
        <v>37</v>
      </c>
      <c r="B27" s="139" t="s">
        <v>236</v>
      </c>
      <c r="C27" s="139"/>
      <c r="D27" s="139"/>
      <c r="E27" s="34"/>
      <c r="F27" s="34" t="s">
        <v>69</v>
      </c>
      <c r="G27" s="34"/>
      <c r="H27" s="34"/>
      <c r="I27" s="34"/>
      <c r="J27" s="139" t="s">
        <v>247</v>
      </c>
      <c r="K27" s="139"/>
      <c r="L27" s="34" t="s">
        <v>44</v>
      </c>
    </row>
    <row r="28" spans="1:12" ht="81" customHeight="1">
      <c r="A28" s="34" t="s">
        <v>37</v>
      </c>
      <c r="B28" s="139" t="s">
        <v>192</v>
      </c>
      <c r="C28" s="139"/>
      <c r="D28" s="139"/>
      <c r="E28" s="34"/>
      <c r="F28" s="34" t="s">
        <v>70</v>
      </c>
      <c r="H28" s="34"/>
      <c r="I28" s="34"/>
      <c r="J28" s="139" t="s">
        <v>191</v>
      </c>
      <c r="K28" s="139"/>
      <c r="L28" s="34" t="s">
        <v>43</v>
      </c>
    </row>
    <row r="29" spans="1:12" ht="31.5" customHeight="1" thickBot="1">
      <c r="A29" s="123" t="s">
        <v>179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5"/>
    </row>
    <row r="30" spans="1:12" ht="57.75" customHeight="1" thickBot="1">
      <c r="A30" s="30" t="s">
        <v>34</v>
      </c>
      <c r="B30" s="126" t="s">
        <v>35</v>
      </c>
      <c r="C30" s="127"/>
      <c r="D30" s="128"/>
      <c r="E30" s="31" t="s">
        <v>36</v>
      </c>
      <c r="F30" s="31" t="s">
        <v>37</v>
      </c>
      <c r="G30" s="31" t="s">
        <v>43</v>
      </c>
      <c r="H30" s="31" t="s">
        <v>39</v>
      </c>
      <c r="I30" s="31" t="s">
        <v>71</v>
      </c>
      <c r="J30" s="129" t="s">
        <v>41</v>
      </c>
      <c r="K30" s="129"/>
      <c r="L30" s="32" t="s">
        <v>42</v>
      </c>
    </row>
    <row r="31" spans="1:12" ht="56.25" customHeight="1">
      <c r="A31" s="33" t="s">
        <v>249</v>
      </c>
      <c r="B31" s="130" t="s">
        <v>72</v>
      </c>
      <c r="C31" s="130"/>
      <c r="D31" s="130"/>
      <c r="E31" s="33"/>
      <c r="F31" s="33"/>
      <c r="G31" s="33"/>
      <c r="H31" s="33" t="s">
        <v>73</v>
      </c>
      <c r="I31" s="35"/>
      <c r="J31" s="131" t="s">
        <v>74</v>
      </c>
      <c r="K31" s="132"/>
      <c r="L31" s="33" t="s">
        <v>249</v>
      </c>
    </row>
    <row r="32" spans="1:12" ht="144" customHeight="1">
      <c r="A32" s="34" t="s">
        <v>250</v>
      </c>
      <c r="B32" s="120" t="s">
        <v>75</v>
      </c>
      <c r="C32" s="121"/>
      <c r="D32" s="122"/>
      <c r="E32" s="34"/>
      <c r="F32" s="34"/>
      <c r="G32" s="34"/>
      <c r="H32" s="34" t="s">
        <v>248</v>
      </c>
      <c r="I32" s="34"/>
      <c r="J32" s="120" t="s">
        <v>76</v>
      </c>
      <c r="K32" s="122"/>
      <c r="L32" s="34" t="s">
        <v>50</v>
      </c>
    </row>
    <row r="33" spans="1:12" ht="114" customHeight="1">
      <c r="A33" s="34" t="s">
        <v>39</v>
      </c>
      <c r="B33" s="120" t="s">
        <v>76</v>
      </c>
      <c r="C33" s="121"/>
      <c r="D33" s="122"/>
      <c r="E33" s="34"/>
      <c r="F33" s="34"/>
      <c r="G33" s="34"/>
      <c r="H33" s="34" t="s">
        <v>77</v>
      </c>
      <c r="I33" s="36"/>
      <c r="J33" s="120" t="s">
        <v>78</v>
      </c>
      <c r="K33" s="122"/>
      <c r="L33" s="34" t="s">
        <v>79</v>
      </c>
    </row>
    <row r="34" spans="1:12" ht="28.5" customHeight="1" thickBot="1">
      <c r="A34" s="140" t="s">
        <v>80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2"/>
    </row>
    <row r="35" spans="1:12" ht="54.75" customHeight="1" thickBot="1">
      <c r="A35" s="30" t="s">
        <v>34</v>
      </c>
      <c r="B35" s="126" t="s">
        <v>35</v>
      </c>
      <c r="C35" s="127"/>
      <c r="D35" s="128"/>
      <c r="E35" s="31" t="s">
        <v>36</v>
      </c>
      <c r="F35" s="31" t="s">
        <v>37</v>
      </c>
      <c r="G35" s="31" t="s">
        <v>43</v>
      </c>
      <c r="H35" s="31" t="s">
        <v>39</v>
      </c>
      <c r="I35" s="31" t="s">
        <v>71</v>
      </c>
      <c r="J35" s="129" t="s">
        <v>41</v>
      </c>
      <c r="K35" s="129"/>
      <c r="L35" s="32" t="s">
        <v>42</v>
      </c>
    </row>
    <row r="36" spans="1:12" ht="156.75" customHeight="1">
      <c r="A36" s="39" t="s">
        <v>39</v>
      </c>
      <c r="B36" s="136" t="s">
        <v>208</v>
      </c>
      <c r="C36" s="136"/>
      <c r="D36" s="136"/>
      <c r="E36" s="39"/>
      <c r="F36" s="39"/>
      <c r="G36" s="39"/>
      <c r="H36" s="39" t="s">
        <v>251</v>
      </c>
      <c r="I36" s="40"/>
      <c r="J36" s="137" t="s">
        <v>203</v>
      </c>
      <c r="K36" s="138"/>
      <c r="L36" s="39" t="s">
        <v>39</v>
      </c>
    </row>
    <row r="37" spans="1:12" ht="133.5" customHeight="1">
      <c r="A37" s="37" t="s">
        <v>39</v>
      </c>
      <c r="B37" s="133" t="s">
        <v>204</v>
      </c>
      <c r="C37" s="135"/>
      <c r="D37" s="134"/>
      <c r="E37" s="37"/>
      <c r="F37" s="37"/>
      <c r="G37" s="37"/>
      <c r="H37" s="37" t="s">
        <v>205</v>
      </c>
      <c r="I37" s="38"/>
      <c r="J37" s="133" t="s">
        <v>202</v>
      </c>
      <c r="K37" s="134"/>
      <c r="L37" s="37" t="s">
        <v>81</v>
      </c>
    </row>
    <row r="38" spans="1:12" ht="110.25" customHeight="1">
      <c r="A38" s="37" t="s">
        <v>39</v>
      </c>
      <c r="B38" s="133" t="s">
        <v>82</v>
      </c>
      <c r="C38" s="135"/>
      <c r="D38" s="134"/>
      <c r="E38" s="37"/>
      <c r="F38" s="37"/>
      <c r="G38" s="37"/>
      <c r="H38" s="37" t="s">
        <v>83</v>
      </c>
      <c r="I38" s="37" t="s">
        <v>83</v>
      </c>
      <c r="J38" s="133" t="s">
        <v>84</v>
      </c>
      <c r="K38" s="134"/>
      <c r="L38" s="37" t="s">
        <v>27</v>
      </c>
    </row>
    <row r="39" spans="1:12" ht="28.5" customHeight="1" thickBot="1">
      <c r="A39" s="123" t="s">
        <v>85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5"/>
    </row>
    <row r="40" spans="1:12" ht="58.5" customHeight="1" thickBot="1">
      <c r="A40" s="30" t="s">
        <v>34</v>
      </c>
      <c r="B40" s="126" t="s">
        <v>35</v>
      </c>
      <c r="C40" s="127"/>
      <c r="D40" s="128"/>
      <c r="E40" s="31" t="s">
        <v>36</v>
      </c>
      <c r="F40" s="31" t="s">
        <v>37</v>
      </c>
      <c r="G40" s="31" t="s">
        <v>43</v>
      </c>
      <c r="H40" s="31" t="s">
        <v>39</v>
      </c>
      <c r="I40" s="31" t="s">
        <v>261</v>
      </c>
      <c r="J40" s="129" t="s">
        <v>41</v>
      </c>
      <c r="K40" s="129"/>
      <c r="L40" s="32" t="s">
        <v>42</v>
      </c>
    </row>
    <row r="41" spans="1:12" ht="51" customHeight="1">
      <c r="A41" s="34" t="s">
        <v>37</v>
      </c>
      <c r="B41" s="130" t="s">
        <v>189</v>
      </c>
      <c r="C41" s="130"/>
      <c r="D41" s="130"/>
      <c r="E41" s="33"/>
      <c r="F41" s="33" t="s">
        <v>86</v>
      </c>
      <c r="G41" s="33"/>
      <c r="H41" s="33"/>
      <c r="I41" s="35"/>
      <c r="J41" s="131" t="s">
        <v>87</v>
      </c>
      <c r="K41" s="132"/>
      <c r="L41" s="34" t="s">
        <v>37</v>
      </c>
    </row>
    <row r="42" spans="1:12" ht="64.5" customHeight="1">
      <c r="A42" s="34" t="s">
        <v>37</v>
      </c>
      <c r="B42" s="120" t="s">
        <v>88</v>
      </c>
      <c r="C42" s="121"/>
      <c r="D42" s="122"/>
      <c r="E42" s="34"/>
      <c r="F42" s="34" t="s">
        <v>89</v>
      </c>
      <c r="G42" s="34"/>
      <c r="H42" s="34"/>
      <c r="I42" s="36"/>
      <c r="J42" s="120" t="s">
        <v>190</v>
      </c>
      <c r="K42" s="122"/>
      <c r="L42" s="34" t="s">
        <v>39</v>
      </c>
    </row>
    <row r="43" spans="1:12" ht="105" customHeight="1">
      <c r="A43" s="34" t="s">
        <v>39</v>
      </c>
      <c r="B43" s="120" t="s">
        <v>190</v>
      </c>
      <c r="C43" s="121"/>
      <c r="D43" s="122"/>
      <c r="E43" s="34"/>
      <c r="F43" s="34" t="s">
        <v>90</v>
      </c>
      <c r="G43" s="34"/>
      <c r="H43" s="34" t="s">
        <v>252</v>
      </c>
      <c r="I43" s="36"/>
      <c r="J43" s="120" t="s">
        <v>280</v>
      </c>
      <c r="K43" s="122"/>
      <c r="L43" s="34" t="s">
        <v>260</v>
      </c>
    </row>
    <row r="44" spans="1:12" ht="54.75" customHeight="1">
      <c r="A44" s="34" t="s">
        <v>39</v>
      </c>
      <c r="B44" s="120" t="s">
        <v>91</v>
      </c>
      <c r="C44" s="121"/>
      <c r="D44" s="122"/>
      <c r="E44" s="34"/>
      <c r="F44" s="34"/>
      <c r="G44" s="34"/>
      <c r="H44" s="34"/>
      <c r="I44" s="36" t="s">
        <v>92</v>
      </c>
      <c r="J44" s="120" t="s">
        <v>93</v>
      </c>
      <c r="K44" s="122"/>
      <c r="L44" s="34" t="s">
        <v>44</v>
      </c>
    </row>
    <row r="45" spans="1:12" ht="52.5" customHeight="1">
      <c r="A45" s="34" t="s">
        <v>71</v>
      </c>
      <c r="B45" s="120" t="s">
        <v>93</v>
      </c>
      <c r="C45" s="121"/>
      <c r="D45" s="122"/>
      <c r="E45" s="34"/>
      <c r="F45" s="34" t="s">
        <v>94</v>
      </c>
      <c r="G45" s="34"/>
      <c r="H45" s="34"/>
      <c r="I45" s="34"/>
      <c r="J45" s="120" t="s">
        <v>95</v>
      </c>
      <c r="K45" s="122"/>
      <c r="L45" s="34" t="s">
        <v>44</v>
      </c>
    </row>
    <row r="46" spans="1:12" ht="27" thickBot="1">
      <c r="A46" s="123" t="s">
        <v>269</v>
      </c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5"/>
    </row>
    <row r="47" spans="1:12" ht="54.75" customHeight="1" thickBot="1">
      <c r="A47" s="30" t="s">
        <v>34</v>
      </c>
      <c r="B47" s="126" t="s">
        <v>35</v>
      </c>
      <c r="C47" s="127"/>
      <c r="D47" s="128"/>
      <c r="E47" s="51" t="s">
        <v>36</v>
      </c>
      <c r="F47" s="51" t="s">
        <v>39</v>
      </c>
      <c r="G47" s="51" t="s">
        <v>270</v>
      </c>
      <c r="H47" s="51" t="s">
        <v>39</v>
      </c>
      <c r="I47" s="51" t="s">
        <v>261</v>
      </c>
      <c r="J47" s="129" t="s">
        <v>41</v>
      </c>
      <c r="K47" s="129"/>
      <c r="L47" s="32" t="s">
        <v>42</v>
      </c>
    </row>
    <row r="48" spans="1:12" ht="51">
      <c r="A48" s="53" t="s">
        <v>271</v>
      </c>
      <c r="B48" s="130" t="s">
        <v>272</v>
      </c>
      <c r="C48" s="130"/>
      <c r="D48" s="130"/>
      <c r="E48" s="54"/>
      <c r="F48" s="54" t="s">
        <v>86</v>
      </c>
      <c r="G48" s="54"/>
      <c r="H48" s="54"/>
      <c r="I48" s="50"/>
      <c r="J48" s="131" t="s">
        <v>87</v>
      </c>
      <c r="K48" s="132"/>
      <c r="L48" s="53" t="s">
        <v>37</v>
      </c>
    </row>
    <row r="49" spans="1:12" ht="76.5">
      <c r="A49" s="53" t="s">
        <v>37</v>
      </c>
      <c r="B49" s="120" t="s">
        <v>88</v>
      </c>
      <c r="C49" s="121"/>
      <c r="D49" s="122"/>
      <c r="E49" s="53"/>
      <c r="F49" s="53" t="s">
        <v>89</v>
      </c>
      <c r="G49" s="53"/>
      <c r="H49" s="53"/>
      <c r="I49" s="52"/>
      <c r="J49" s="120" t="s">
        <v>190</v>
      </c>
      <c r="K49" s="122"/>
      <c r="L49" s="53" t="s">
        <v>39</v>
      </c>
    </row>
    <row r="50" spans="1:12" ht="127.5">
      <c r="A50" s="53" t="s">
        <v>39</v>
      </c>
      <c r="B50" s="120" t="s">
        <v>190</v>
      </c>
      <c r="C50" s="121"/>
      <c r="D50" s="122"/>
      <c r="E50" s="53"/>
      <c r="F50" s="53" t="s">
        <v>90</v>
      </c>
      <c r="G50" s="53"/>
      <c r="H50" s="53" t="s">
        <v>252</v>
      </c>
      <c r="I50" s="52"/>
      <c r="J50" s="120" t="s">
        <v>280</v>
      </c>
      <c r="K50" s="122"/>
      <c r="L50" s="53" t="s">
        <v>260</v>
      </c>
    </row>
    <row r="51" spans="1:12" ht="51">
      <c r="A51" s="53" t="s">
        <v>39</v>
      </c>
      <c r="B51" s="120" t="s">
        <v>91</v>
      </c>
      <c r="C51" s="121"/>
      <c r="D51" s="122"/>
      <c r="E51" s="53"/>
      <c r="F51" s="53"/>
      <c r="G51" s="53"/>
      <c r="H51" s="53"/>
      <c r="I51" s="52" t="s">
        <v>92</v>
      </c>
      <c r="J51" s="120" t="s">
        <v>93</v>
      </c>
      <c r="K51" s="122"/>
      <c r="L51" s="53" t="s">
        <v>44</v>
      </c>
    </row>
    <row r="52" spans="1:12" ht="51">
      <c r="A52" s="53" t="s">
        <v>71</v>
      </c>
      <c r="B52" s="120" t="s">
        <v>93</v>
      </c>
      <c r="C52" s="121"/>
      <c r="D52" s="122"/>
      <c r="E52" s="53"/>
      <c r="F52" s="53" t="s">
        <v>94</v>
      </c>
      <c r="G52" s="53"/>
      <c r="H52" s="53"/>
      <c r="I52" s="53"/>
      <c r="J52" s="120" t="s">
        <v>95</v>
      </c>
      <c r="K52" s="122"/>
      <c r="L52" s="53" t="s">
        <v>44</v>
      </c>
    </row>
  </sheetData>
  <mergeCells count="92">
    <mergeCell ref="B52:D52"/>
    <mergeCell ref="J52:K52"/>
    <mergeCell ref="B49:D49"/>
    <mergeCell ref="J49:K49"/>
    <mergeCell ref="B50:D50"/>
    <mergeCell ref="J50:K50"/>
    <mergeCell ref="B51:D51"/>
    <mergeCell ref="J51:K51"/>
    <mergeCell ref="A46:L46"/>
    <mergeCell ref="B47:D47"/>
    <mergeCell ref="J47:K47"/>
    <mergeCell ref="B48:D48"/>
    <mergeCell ref="J48:K48"/>
    <mergeCell ref="B18:D18"/>
    <mergeCell ref="J18:K18"/>
    <mergeCell ref="B12:D12"/>
    <mergeCell ref="A4:L4"/>
    <mergeCell ref="B11:D11"/>
    <mergeCell ref="J11:K11"/>
    <mergeCell ref="A6:L6"/>
    <mergeCell ref="B7:D7"/>
    <mergeCell ref="J7:K7"/>
    <mergeCell ref="B8:D8"/>
    <mergeCell ref="J8:K8"/>
    <mergeCell ref="A9:L9"/>
    <mergeCell ref="B10:D10"/>
    <mergeCell ref="J10:K10"/>
    <mergeCell ref="J12:K12"/>
    <mergeCell ref="A13:L13"/>
    <mergeCell ref="A1:B3"/>
    <mergeCell ref="C1:J3"/>
    <mergeCell ref="K1:L1"/>
    <mergeCell ref="K2:L2"/>
    <mergeCell ref="K3:L3"/>
    <mergeCell ref="B14:D14"/>
    <mergeCell ref="J14:K14"/>
    <mergeCell ref="B15:D15"/>
    <mergeCell ref="J15:K15"/>
    <mergeCell ref="J16:K16"/>
    <mergeCell ref="B17:D17"/>
    <mergeCell ref="J17:K17"/>
    <mergeCell ref="B16:D16"/>
    <mergeCell ref="A34:L34"/>
    <mergeCell ref="B27:D27"/>
    <mergeCell ref="J27:K27"/>
    <mergeCell ref="B19:D19"/>
    <mergeCell ref="J19:K19"/>
    <mergeCell ref="B22:D22"/>
    <mergeCell ref="J22:K22"/>
    <mergeCell ref="B23:D23"/>
    <mergeCell ref="J23:K23"/>
    <mergeCell ref="A24:L24"/>
    <mergeCell ref="B25:D25"/>
    <mergeCell ref="J25:K25"/>
    <mergeCell ref="B26:D26"/>
    <mergeCell ref="J26:K26"/>
    <mergeCell ref="B20:D20"/>
    <mergeCell ref="B21:D21"/>
    <mergeCell ref="B31:D31"/>
    <mergeCell ref="J31:K31"/>
    <mergeCell ref="J21:K21"/>
    <mergeCell ref="J20:K20"/>
    <mergeCell ref="B32:D32"/>
    <mergeCell ref="J32:K32"/>
    <mergeCell ref="B33:D33"/>
    <mergeCell ref="J33:K33"/>
    <mergeCell ref="B28:D28"/>
    <mergeCell ref="J28:K28"/>
    <mergeCell ref="A29:L29"/>
    <mergeCell ref="B30:D30"/>
    <mergeCell ref="J30:K30"/>
    <mergeCell ref="J37:K37"/>
    <mergeCell ref="B38:D38"/>
    <mergeCell ref="J38:K38"/>
    <mergeCell ref="B35:D35"/>
    <mergeCell ref="J35:K35"/>
    <mergeCell ref="B36:D36"/>
    <mergeCell ref="J36:K36"/>
    <mergeCell ref="B37:D37"/>
    <mergeCell ref="B45:D45"/>
    <mergeCell ref="J45:K45"/>
    <mergeCell ref="A39:L39"/>
    <mergeCell ref="B40:D40"/>
    <mergeCell ref="J40:K40"/>
    <mergeCell ref="B41:D41"/>
    <mergeCell ref="J41:K41"/>
    <mergeCell ref="B42:D42"/>
    <mergeCell ref="J42:K42"/>
    <mergeCell ref="B43:D43"/>
    <mergeCell ref="B44:D44"/>
    <mergeCell ref="J44:K44"/>
    <mergeCell ref="J43:K43"/>
  </mergeCells>
  <printOptions horizontalCentered="1"/>
  <pageMargins left="0.25" right="0.25" top="0.75" bottom="0.75" header="0.3" footer="0.3"/>
  <pageSetup paperSize="9" scale="28" fitToHeight="0" orientation="landscape" r:id="rId1"/>
  <headerFooter alignWithMargins="0">
    <oddFooter>&amp;CPage 3/7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H25"/>
  <sheetViews>
    <sheetView showGridLines="0" tabSelected="1" topLeftCell="A16" zoomScale="84" zoomScaleNormal="84" zoomScaleSheetLayoutView="100" workbookViewId="0">
      <selection activeCell="D23" sqref="D23"/>
    </sheetView>
  </sheetViews>
  <sheetFormatPr baseColWidth="10" defaultColWidth="9.85546875" defaultRowHeight="12.75"/>
  <cols>
    <col min="1" max="1" width="17.28515625" style="18" customWidth="1"/>
    <col min="2" max="2" width="50.28515625" style="18" customWidth="1"/>
    <col min="3" max="3" width="18.42578125" style="18" customWidth="1"/>
    <col min="4" max="4" width="21.7109375" style="18" customWidth="1"/>
    <col min="5" max="5" width="14.28515625" style="18" customWidth="1"/>
    <col min="6" max="6" width="13.42578125" style="18" customWidth="1"/>
    <col min="7" max="7" width="17.140625" style="18" customWidth="1"/>
    <col min="8" max="16384" width="9.85546875" style="19"/>
  </cols>
  <sheetData>
    <row r="1" spans="1:8" ht="26.1" customHeight="1">
      <c r="A1" s="189"/>
      <c r="B1" s="192" t="s">
        <v>96</v>
      </c>
      <c r="C1" s="193"/>
      <c r="D1" s="193"/>
      <c r="E1" s="194"/>
      <c r="F1" s="198" t="s">
        <v>14</v>
      </c>
      <c r="G1" s="199"/>
    </row>
    <row r="2" spans="1:8" ht="26.1" customHeight="1">
      <c r="A2" s="190"/>
      <c r="B2" s="195"/>
      <c r="C2" s="196"/>
      <c r="D2" s="196"/>
      <c r="E2" s="197"/>
      <c r="F2" s="200" t="s">
        <v>276</v>
      </c>
      <c r="G2" s="201"/>
    </row>
    <row r="3" spans="1:8" ht="24.75" customHeight="1">
      <c r="A3" s="191"/>
      <c r="B3" s="195"/>
      <c r="C3" s="196"/>
      <c r="D3" s="196"/>
      <c r="E3" s="197"/>
      <c r="F3" s="202">
        <v>43788</v>
      </c>
      <c r="G3" s="203"/>
    </row>
    <row r="4" spans="1:8" ht="27" customHeight="1">
      <c r="A4" s="204" t="s">
        <v>98</v>
      </c>
      <c r="B4" s="205"/>
      <c r="C4" s="205"/>
      <c r="D4" s="205"/>
      <c r="E4" s="205"/>
      <c r="F4" s="205"/>
      <c r="G4" s="116"/>
    </row>
    <row r="5" spans="1:8">
      <c r="A5" s="20"/>
      <c r="G5" s="21"/>
    </row>
    <row r="6" spans="1:8" ht="29.1" customHeight="1">
      <c r="A6" s="78" t="s">
        <v>99</v>
      </c>
      <c r="B6" s="79"/>
      <c r="C6" s="206" t="s">
        <v>100</v>
      </c>
      <c r="D6" s="207"/>
      <c r="E6" s="207"/>
      <c r="F6" s="207"/>
      <c r="G6" s="208"/>
    </row>
    <row r="7" spans="1:8" ht="29.1" customHeight="1">
      <c r="A7" s="186" t="s">
        <v>101</v>
      </c>
      <c r="B7" s="187"/>
      <c r="C7" s="171" t="s">
        <v>102</v>
      </c>
      <c r="D7" s="182"/>
      <c r="E7" s="182"/>
      <c r="F7" s="182"/>
      <c r="G7" s="172"/>
    </row>
    <row r="8" spans="1:8" ht="27" customHeight="1">
      <c r="A8" s="171" t="s">
        <v>103</v>
      </c>
      <c r="B8" s="172"/>
      <c r="C8" s="171" t="s">
        <v>102</v>
      </c>
      <c r="D8" s="182"/>
      <c r="E8" s="182"/>
      <c r="F8" s="182"/>
      <c r="G8" s="172"/>
    </row>
    <row r="9" spans="1:8" ht="27" customHeight="1">
      <c r="A9" s="171" t="s">
        <v>104</v>
      </c>
      <c r="B9" s="172"/>
      <c r="C9" s="171" t="s">
        <v>102</v>
      </c>
      <c r="D9" s="182"/>
      <c r="E9" s="182"/>
      <c r="F9" s="182"/>
      <c r="G9" s="172"/>
    </row>
    <row r="10" spans="1:8" ht="27" customHeight="1">
      <c r="A10" s="171" t="s">
        <v>105</v>
      </c>
      <c r="B10" s="172"/>
      <c r="C10" s="171" t="s">
        <v>102</v>
      </c>
      <c r="D10" s="182"/>
      <c r="E10" s="182"/>
      <c r="F10" s="182"/>
      <c r="G10" s="172"/>
    </row>
    <row r="11" spans="1:8" ht="27" customHeight="1">
      <c r="A11" s="171" t="s">
        <v>174</v>
      </c>
      <c r="B11" s="172"/>
      <c r="C11" s="171" t="s">
        <v>102</v>
      </c>
      <c r="D11" s="182"/>
      <c r="E11" s="182"/>
      <c r="F11" s="182"/>
      <c r="G11" s="172"/>
    </row>
    <row r="12" spans="1:8" ht="36" customHeight="1">
      <c r="A12" s="173" t="s">
        <v>106</v>
      </c>
      <c r="B12" s="175"/>
      <c r="C12" s="171" t="s">
        <v>107</v>
      </c>
      <c r="D12" s="182"/>
      <c r="E12" s="182"/>
      <c r="F12" s="182"/>
      <c r="G12" s="172"/>
      <c r="H12" s="18" t="s">
        <v>96</v>
      </c>
    </row>
    <row r="13" spans="1:8" ht="27" customHeight="1">
      <c r="A13" s="78" t="s">
        <v>108</v>
      </c>
      <c r="B13" s="80"/>
      <c r="C13" s="183" t="s">
        <v>109</v>
      </c>
      <c r="D13" s="184"/>
      <c r="E13" s="184"/>
      <c r="F13" s="184"/>
      <c r="G13" s="185"/>
    </row>
    <row r="14" spans="1:8" ht="29.1" customHeight="1">
      <c r="A14" s="186" t="s">
        <v>110</v>
      </c>
      <c r="B14" s="187"/>
      <c r="C14" s="186" t="s">
        <v>175</v>
      </c>
      <c r="D14" s="188"/>
      <c r="E14" s="188"/>
      <c r="F14" s="188"/>
      <c r="G14" s="187"/>
    </row>
    <row r="15" spans="1:8" ht="29.1" customHeight="1">
      <c r="A15" s="171" t="s">
        <v>111</v>
      </c>
      <c r="B15" s="172"/>
      <c r="C15" s="171" t="s">
        <v>175</v>
      </c>
      <c r="D15" s="182"/>
      <c r="E15" s="182"/>
      <c r="F15" s="182"/>
      <c r="G15" s="172"/>
    </row>
    <row r="16" spans="1:8" ht="29.1" customHeight="1">
      <c r="A16" s="171" t="s">
        <v>113</v>
      </c>
      <c r="B16" s="172"/>
      <c r="C16" s="171" t="s">
        <v>175</v>
      </c>
      <c r="D16" s="182"/>
      <c r="E16" s="182"/>
      <c r="F16" s="182"/>
      <c r="G16" s="172"/>
    </row>
    <row r="17" spans="1:8" ht="29.1" customHeight="1">
      <c r="A17" s="171" t="s">
        <v>114</v>
      </c>
      <c r="B17" s="172"/>
      <c r="C17" s="171" t="s">
        <v>112</v>
      </c>
      <c r="D17" s="182"/>
      <c r="E17" s="182"/>
      <c r="F17" s="182"/>
      <c r="G17" s="172"/>
    </row>
    <row r="18" spans="1:8" ht="29.1" customHeight="1">
      <c r="A18" s="171" t="s">
        <v>115</v>
      </c>
      <c r="B18" s="172"/>
      <c r="C18" s="173" t="s">
        <v>175</v>
      </c>
      <c r="D18" s="174"/>
      <c r="E18" s="174"/>
      <c r="F18" s="174"/>
      <c r="G18" s="175"/>
    </row>
    <row r="19" spans="1:8" ht="29.1" customHeight="1" thickBot="1">
      <c r="A19" s="176" t="s">
        <v>116</v>
      </c>
      <c r="B19" s="177"/>
      <c r="C19" s="177"/>
      <c r="D19" s="177"/>
      <c r="E19" s="177"/>
      <c r="F19" s="177"/>
      <c r="G19" s="178"/>
      <c r="H19" s="22"/>
    </row>
    <row r="20" spans="1:8" ht="27.75" customHeight="1" thickBot="1">
      <c r="A20" s="179" t="s">
        <v>117</v>
      </c>
      <c r="B20" s="180"/>
      <c r="C20" s="17" t="s">
        <v>118</v>
      </c>
      <c r="D20" s="17" t="s">
        <v>119</v>
      </c>
      <c r="E20" s="43" t="s">
        <v>237</v>
      </c>
      <c r="F20" s="179" t="s">
        <v>120</v>
      </c>
      <c r="G20" s="181"/>
    </row>
    <row r="21" spans="1:8" ht="45" customHeight="1">
      <c r="A21" s="61" t="s">
        <v>274</v>
      </c>
      <c r="B21" s="61"/>
      <c r="C21" s="16" t="s">
        <v>121</v>
      </c>
      <c r="D21" s="16" t="s">
        <v>124</v>
      </c>
      <c r="E21" s="60">
        <v>0.05</v>
      </c>
      <c r="F21" s="169" t="s">
        <v>282</v>
      </c>
      <c r="G21" s="170"/>
    </row>
    <row r="22" spans="1:8" ht="59.25" customHeight="1">
      <c r="A22" s="61" t="s">
        <v>275</v>
      </c>
      <c r="B22" s="61"/>
      <c r="C22" s="16" t="s">
        <v>121</v>
      </c>
      <c r="D22" s="16" t="s">
        <v>122</v>
      </c>
      <c r="E22" s="42">
        <v>0</v>
      </c>
      <c r="F22" s="169" t="s">
        <v>281</v>
      </c>
      <c r="G22" s="170"/>
    </row>
    <row r="23" spans="1:8" ht="59.25" customHeight="1">
      <c r="A23" s="61" t="s">
        <v>283</v>
      </c>
      <c r="B23" s="61"/>
      <c r="C23" s="16" t="s">
        <v>121</v>
      </c>
      <c r="D23" s="16" t="s">
        <v>124</v>
      </c>
      <c r="E23" s="44">
        <v>0.02</v>
      </c>
      <c r="F23" s="169" t="s">
        <v>284</v>
      </c>
      <c r="G23" s="170"/>
    </row>
    <row r="24" spans="1:8" ht="30.95" customHeight="1">
      <c r="A24" s="61" t="s">
        <v>125</v>
      </c>
      <c r="B24" s="61"/>
      <c r="C24" s="16" t="s">
        <v>121</v>
      </c>
      <c r="D24" s="16" t="s">
        <v>122</v>
      </c>
      <c r="E24" s="42">
        <v>5</v>
      </c>
      <c r="F24" s="169" t="s">
        <v>123</v>
      </c>
      <c r="G24" s="170"/>
    </row>
    <row r="25" spans="1:8" ht="36.950000000000003" customHeight="1">
      <c r="A25" s="61" t="s">
        <v>185</v>
      </c>
      <c r="B25" s="61"/>
      <c r="C25" s="16" t="s">
        <v>121</v>
      </c>
      <c r="D25" s="16" t="s">
        <v>124</v>
      </c>
      <c r="E25" s="42">
        <v>40</v>
      </c>
      <c r="F25" s="169" t="s">
        <v>123</v>
      </c>
      <c r="G25" s="170"/>
    </row>
  </sheetData>
  <mergeCells count="45">
    <mergeCell ref="A8:B8"/>
    <mergeCell ref="C8:G8"/>
    <mergeCell ref="A1:A3"/>
    <mergeCell ref="B1:E3"/>
    <mergeCell ref="F1:G1"/>
    <mergeCell ref="F2:G2"/>
    <mergeCell ref="F3:G3"/>
    <mergeCell ref="A4:G4"/>
    <mergeCell ref="A6:B6"/>
    <mergeCell ref="C6:G6"/>
    <mergeCell ref="A7:B7"/>
    <mergeCell ref="C7:G7"/>
    <mergeCell ref="A9:B9"/>
    <mergeCell ref="C9:G9"/>
    <mergeCell ref="A10:B10"/>
    <mergeCell ref="C10:G10"/>
    <mergeCell ref="A11:B11"/>
    <mergeCell ref="C11:G11"/>
    <mergeCell ref="A12:B12"/>
    <mergeCell ref="C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F24:G24"/>
    <mergeCell ref="F25:G25"/>
    <mergeCell ref="A18:B18"/>
    <mergeCell ref="C18:G18"/>
    <mergeCell ref="A24:B24"/>
    <mergeCell ref="A25:B25"/>
    <mergeCell ref="A19:G19"/>
    <mergeCell ref="A20:B20"/>
    <mergeCell ref="A21:B21"/>
    <mergeCell ref="A22:B22"/>
    <mergeCell ref="F20:G20"/>
    <mergeCell ref="F21:G21"/>
    <mergeCell ref="F22:G22"/>
    <mergeCell ref="A23:B23"/>
    <mergeCell ref="F23:G23"/>
  </mergeCells>
  <printOptions horizontalCentered="1"/>
  <pageMargins left="0.25" right="0.25" top="0.75" bottom="0.75" header="0.3" footer="0.3"/>
  <pageSetup paperSize="9" scale="66" fitToHeight="0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O97"/>
  <sheetViews>
    <sheetView topLeftCell="C21" zoomScale="62" zoomScaleNormal="62" zoomScaleSheetLayoutView="100" workbookViewId="0">
      <selection activeCell="L24" sqref="L24"/>
    </sheetView>
  </sheetViews>
  <sheetFormatPr baseColWidth="10" defaultColWidth="9.85546875" defaultRowHeight="12.75"/>
  <cols>
    <col min="1" max="1" width="28.42578125" style="2" customWidth="1"/>
    <col min="2" max="2" width="40.140625" style="2" customWidth="1"/>
    <col min="3" max="3" width="47.42578125" style="2" customWidth="1"/>
    <col min="4" max="4" width="14.85546875" style="2" customWidth="1"/>
    <col min="5" max="5" width="10.28515625" style="2" customWidth="1"/>
    <col min="6" max="6" width="11.7109375" style="2" customWidth="1"/>
    <col min="7" max="7" width="15.7109375" style="2" customWidth="1"/>
    <col min="8" max="8" width="49.85546875" style="2" customWidth="1"/>
    <col min="9" max="9" width="15.140625" style="2" customWidth="1"/>
    <col min="10" max="10" width="15.85546875" style="2" customWidth="1"/>
    <col min="11" max="11" width="57.42578125" style="2" customWidth="1"/>
    <col min="12" max="12" width="16.85546875" style="2" customWidth="1"/>
    <col min="13" max="13" width="17.42578125" style="2" customWidth="1"/>
    <col min="14" max="14" width="15.28515625" style="2" customWidth="1"/>
    <col min="15" max="16384" width="9.85546875" style="2"/>
  </cols>
  <sheetData>
    <row r="1" spans="1:15" ht="18">
      <c r="A1" s="189"/>
      <c r="B1" s="209" t="s">
        <v>0</v>
      </c>
      <c r="C1" s="210"/>
      <c r="D1" s="210"/>
      <c r="E1" s="210"/>
      <c r="F1" s="198" t="s">
        <v>14</v>
      </c>
      <c r="G1" s="199"/>
    </row>
    <row r="2" spans="1:15" ht="18">
      <c r="A2" s="190"/>
      <c r="B2" s="74"/>
      <c r="C2" s="75"/>
      <c r="D2" s="75"/>
      <c r="E2" s="75"/>
      <c r="F2" s="200" t="s">
        <v>276</v>
      </c>
      <c r="G2" s="201"/>
    </row>
    <row r="3" spans="1:15" ht="18">
      <c r="A3" s="191"/>
      <c r="B3" s="211" t="s">
        <v>97</v>
      </c>
      <c r="C3" s="212"/>
      <c r="D3" s="212"/>
      <c r="E3" s="212"/>
      <c r="F3" s="202">
        <v>43788</v>
      </c>
      <c r="G3" s="203"/>
    </row>
    <row r="4" spans="1:15" ht="24.75" customHeight="1">
      <c r="A4" s="204" t="s">
        <v>126</v>
      </c>
      <c r="B4" s="205"/>
      <c r="C4" s="205"/>
      <c r="D4" s="205"/>
      <c r="E4" s="205"/>
      <c r="F4" s="205"/>
      <c r="G4" s="116"/>
    </row>
    <row r="8" spans="1:15" ht="12" customHeight="1">
      <c r="A8" s="213"/>
      <c r="B8" s="213"/>
      <c r="C8" s="213"/>
      <c r="D8" s="213"/>
      <c r="E8" s="213"/>
      <c r="F8" s="213"/>
      <c r="G8" s="13"/>
      <c r="H8" s="13"/>
      <c r="I8" s="13"/>
      <c r="J8" s="13"/>
      <c r="K8" s="13"/>
    </row>
    <row r="9" spans="1:15" ht="33" customHeight="1">
      <c r="A9" s="214" t="s">
        <v>127</v>
      </c>
      <c r="B9" s="216" t="s">
        <v>128</v>
      </c>
      <c r="C9" s="218" t="s">
        <v>129</v>
      </c>
      <c r="D9" s="220" t="s">
        <v>130</v>
      </c>
      <c r="E9" s="221"/>
      <c r="F9" s="222"/>
      <c r="G9" s="227" t="s">
        <v>131</v>
      </c>
      <c r="H9" s="227"/>
      <c r="I9" s="225" t="s">
        <v>132</v>
      </c>
      <c r="J9" s="226"/>
      <c r="K9" s="227" t="s">
        <v>133</v>
      </c>
      <c r="L9" s="227"/>
      <c r="M9" s="227"/>
      <c r="N9" s="227"/>
      <c r="O9" s="227"/>
    </row>
    <row r="10" spans="1:15" ht="45.75" customHeight="1">
      <c r="A10" s="215"/>
      <c r="B10" s="217"/>
      <c r="C10" s="219"/>
      <c r="D10" s="23" t="s">
        <v>134</v>
      </c>
      <c r="E10" s="23" t="s">
        <v>135</v>
      </c>
      <c r="F10" s="23" t="s">
        <v>136</v>
      </c>
      <c r="G10" s="23" t="s">
        <v>137</v>
      </c>
      <c r="H10" s="23" t="s">
        <v>138</v>
      </c>
      <c r="I10" s="23" t="s">
        <v>139</v>
      </c>
      <c r="J10" s="23" t="s">
        <v>140</v>
      </c>
      <c r="K10" s="23" t="s">
        <v>141</v>
      </c>
      <c r="L10" s="16" t="s">
        <v>142</v>
      </c>
      <c r="M10" s="16" t="s">
        <v>143</v>
      </c>
      <c r="N10" s="16" t="s">
        <v>144</v>
      </c>
      <c r="O10" s="16" t="s">
        <v>145</v>
      </c>
    </row>
    <row r="11" spans="1:15" ht="69.75" customHeight="1">
      <c r="A11" s="223" t="s">
        <v>146</v>
      </c>
      <c r="B11" s="16" t="s">
        <v>147</v>
      </c>
      <c r="C11" s="16" t="s">
        <v>148</v>
      </c>
      <c r="D11" s="16">
        <v>1</v>
      </c>
      <c r="E11" s="16">
        <v>2</v>
      </c>
      <c r="F11" s="16">
        <f>D11*E11</f>
        <v>2</v>
      </c>
      <c r="G11" s="16">
        <v>3</v>
      </c>
      <c r="H11" s="16" t="s">
        <v>253</v>
      </c>
      <c r="I11" s="47">
        <f>F11/G11</f>
        <v>0.66666666666666663</v>
      </c>
      <c r="J11" s="16" t="s">
        <v>149</v>
      </c>
      <c r="K11" s="16"/>
      <c r="L11" s="16"/>
      <c r="M11" s="26"/>
      <c r="N11" s="16"/>
      <c r="O11" s="16"/>
    </row>
    <row r="12" spans="1:15" ht="62.25" customHeight="1">
      <c r="A12" s="228"/>
      <c r="B12" s="16" t="s">
        <v>150</v>
      </c>
      <c r="C12" s="16" t="s">
        <v>148</v>
      </c>
      <c r="D12" s="16">
        <v>1</v>
      </c>
      <c r="E12" s="16">
        <v>2</v>
      </c>
      <c r="F12" s="16">
        <f t="shared" ref="F12:F24" si="0">D12*E12</f>
        <v>2</v>
      </c>
      <c r="G12" s="16">
        <v>3</v>
      </c>
      <c r="H12" s="16" t="s">
        <v>253</v>
      </c>
      <c r="I12" s="47">
        <f>F12/G12</f>
        <v>0.66666666666666663</v>
      </c>
      <c r="J12" s="16" t="s">
        <v>149</v>
      </c>
      <c r="K12" s="16"/>
      <c r="L12" s="16"/>
      <c r="M12" s="26"/>
      <c r="N12" s="16"/>
      <c r="O12" s="16"/>
    </row>
    <row r="13" spans="1:15" ht="60" customHeight="1">
      <c r="A13" s="187" t="s">
        <v>29</v>
      </c>
      <c r="B13" s="16" t="s">
        <v>151</v>
      </c>
      <c r="C13" s="16" t="s">
        <v>148</v>
      </c>
      <c r="D13" s="16">
        <v>3</v>
      </c>
      <c r="E13" s="16">
        <v>3</v>
      </c>
      <c r="F13" s="16">
        <f t="shared" si="0"/>
        <v>9</v>
      </c>
      <c r="G13" s="16">
        <v>3</v>
      </c>
      <c r="H13" s="16" t="s">
        <v>285</v>
      </c>
      <c r="I13" s="48">
        <f>F13/G13</f>
        <v>3</v>
      </c>
      <c r="J13" s="16" t="s">
        <v>153</v>
      </c>
      <c r="K13" s="16" t="s">
        <v>286</v>
      </c>
      <c r="L13" s="16" t="s">
        <v>121</v>
      </c>
      <c r="M13" s="26">
        <v>43921</v>
      </c>
      <c r="N13" s="16"/>
      <c r="O13" s="16"/>
    </row>
    <row r="14" spans="1:15" ht="62.25" customHeight="1">
      <c r="A14" s="172"/>
      <c r="B14" s="16" t="s">
        <v>152</v>
      </c>
      <c r="C14" s="16" t="s">
        <v>148</v>
      </c>
      <c r="D14" s="16">
        <v>2</v>
      </c>
      <c r="E14" s="16">
        <v>2</v>
      </c>
      <c r="F14" s="16">
        <f t="shared" si="0"/>
        <v>4</v>
      </c>
      <c r="G14" s="16">
        <v>2</v>
      </c>
      <c r="H14" s="16" t="s">
        <v>254</v>
      </c>
      <c r="I14" s="47">
        <f t="shared" ref="I14:I24" si="1">F14/G14</f>
        <v>2</v>
      </c>
      <c r="J14" s="16" t="s">
        <v>149</v>
      </c>
      <c r="K14" s="16" t="s">
        <v>262</v>
      </c>
      <c r="L14" s="16" t="s">
        <v>221</v>
      </c>
      <c r="M14" s="26">
        <v>43921</v>
      </c>
      <c r="N14" s="16"/>
      <c r="O14" s="16"/>
    </row>
    <row r="15" spans="1:15" ht="60.75" customHeight="1">
      <c r="A15" s="172"/>
      <c r="B15" s="16" t="s">
        <v>154</v>
      </c>
      <c r="C15" s="16" t="s">
        <v>148</v>
      </c>
      <c r="D15" s="16">
        <v>3</v>
      </c>
      <c r="E15" s="16">
        <v>2</v>
      </c>
      <c r="F15" s="16">
        <f t="shared" si="0"/>
        <v>6</v>
      </c>
      <c r="G15" s="16">
        <v>3</v>
      </c>
      <c r="H15" s="16" t="s">
        <v>255</v>
      </c>
      <c r="I15" s="47">
        <f t="shared" si="1"/>
        <v>2</v>
      </c>
      <c r="J15" s="16" t="s">
        <v>149</v>
      </c>
      <c r="K15" s="16"/>
      <c r="L15" s="16"/>
      <c r="M15" s="26"/>
      <c r="N15" s="16"/>
      <c r="O15" s="16"/>
    </row>
    <row r="16" spans="1:15" ht="63" customHeight="1">
      <c r="A16" s="172"/>
      <c r="B16" s="16" t="s">
        <v>155</v>
      </c>
      <c r="C16" s="16" t="s">
        <v>148</v>
      </c>
      <c r="D16" s="16">
        <v>1</v>
      </c>
      <c r="E16" s="16">
        <v>2</v>
      </c>
      <c r="F16" s="16">
        <f t="shared" si="0"/>
        <v>2</v>
      </c>
      <c r="G16" s="16">
        <v>3</v>
      </c>
      <c r="H16" s="16" t="s">
        <v>156</v>
      </c>
      <c r="I16" s="47">
        <f t="shared" si="1"/>
        <v>0.66666666666666663</v>
      </c>
      <c r="J16" s="16" t="s">
        <v>149</v>
      </c>
      <c r="K16" s="16"/>
      <c r="L16" s="16"/>
      <c r="M16" s="26"/>
      <c r="N16" s="16"/>
      <c r="O16" s="16"/>
    </row>
    <row r="17" spans="1:15" ht="66.75" customHeight="1">
      <c r="A17" s="187" t="s">
        <v>157</v>
      </c>
      <c r="B17" s="16" t="s">
        <v>158</v>
      </c>
      <c r="C17" s="16" t="s">
        <v>159</v>
      </c>
      <c r="D17" s="16">
        <v>1</v>
      </c>
      <c r="E17" s="16">
        <v>3</v>
      </c>
      <c r="F17" s="16">
        <f t="shared" si="0"/>
        <v>3</v>
      </c>
      <c r="G17" s="16">
        <v>3</v>
      </c>
      <c r="H17" s="16" t="s">
        <v>222</v>
      </c>
      <c r="I17" s="47">
        <f t="shared" si="1"/>
        <v>1</v>
      </c>
      <c r="J17" s="16" t="s">
        <v>149</v>
      </c>
      <c r="K17" s="16" t="s">
        <v>223</v>
      </c>
      <c r="L17" s="16" t="s">
        <v>121</v>
      </c>
      <c r="M17" s="26" t="s">
        <v>224</v>
      </c>
      <c r="N17" s="16"/>
      <c r="O17" s="16"/>
    </row>
    <row r="18" spans="1:15" ht="72.75" customHeight="1">
      <c r="A18" s="172"/>
      <c r="B18" s="16" t="s">
        <v>160</v>
      </c>
      <c r="C18" s="16" t="s">
        <v>148</v>
      </c>
      <c r="D18" s="16">
        <v>1</v>
      </c>
      <c r="E18" s="16">
        <v>1</v>
      </c>
      <c r="F18" s="16">
        <f t="shared" si="0"/>
        <v>1</v>
      </c>
      <c r="G18" s="16">
        <v>3</v>
      </c>
      <c r="H18" s="16" t="s">
        <v>225</v>
      </c>
      <c r="I18" s="47">
        <f t="shared" si="1"/>
        <v>0.33333333333333331</v>
      </c>
      <c r="J18" s="16" t="s">
        <v>149</v>
      </c>
      <c r="K18" s="16"/>
      <c r="L18" s="16"/>
      <c r="M18" s="26"/>
      <c r="N18" s="16"/>
      <c r="O18" s="16"/>
    </row>
    <row r="19" spans="1:15" ht="72.75" customHeight="1">
      <c r="A19" s="45"/>
      <c r="B19" s="16" t="s">
        <v>257</v>
      </c>
      <c r="C19" s="16" t="s">
        <v>148</v>
      </c>
      <c r="D19" s="16">
        <v>3</v>
      </c>
      <c r="E19" s="16">
        <v>3</v>
      </c>
      <c r="F19" s="16">
        <f t="shared" si="0"/>
        <v>9</v>
      </c>
      <c r="G19" s="16">
        <v>1</v>
      </c>
      <c r="H19" s="16"/>
      <c r="I19" s="49">
        <f t="shared" si="1"/>
        <v>9</v>
      </c>
      <c r="J19" s="16" t="s">
        <v>153</v>
      </c>
      <c r="K19" s="16" t="s">
        <v>288</v>
      </c>
      <c r="L19" s="16" t="s">
        <v>287</v>
      </c>
      <c r="M19" s="26">
        <v>43921</v>
      </c>
      <c r="N19" s="16"/>
      <c r="O19" s="16"/>
    </row>
    <row r="20" spans="1:15" ht="96" customHeight="1">
      <c r="A20" s="223" t="s">
        <v>161</v>
      </c>
      <c r="B20" s="16" t="s">
        <v>226</v>
      </c>
      <c r="C20" s="16" t="s">
        <v>162</v>
      </c>
      <c r="D20" s="16">
        <v>1</v>
      </c>
      <c r="E20" s="16">
        <v>2</v>
      </c>
      <c r="F20" s="16">
        <f t="shared" si="0"/>
        <v>2</v>
      </c>
      <c r="G20" s="16">
        <v>2</v>
      </c>
      <c r="H20" s="16" t="s">
        <v>231</v>
      </c>
      <c r="I20" s="47">
        <f t="shared" si="1"/>
        <v>1</v>
      </c>
      <c r="J20" s="16" t="s">
        <v>149</v>
      </c>
      <c r="K20" s="16"/>
      <c r="L20" s="16"/>
      <c r="M20" s="26"/>
      <c r="N20" s="16"/>
      <c r="O20" s="16"/>
    </row>
    <row r="21" spans="1:15" ht="76.5" customHeight="1">
      <c r="A21" s="224"/>
      <c r="B21" s="16" t="s">
        <v>186</v>
      </c>
      <c r="C21" s="16" t="s">
        <v>163</v>
      </c>
      <c r="D21" s="16">
        <v>2</v>
      </c>
      <c r="E21" s="16">
        <v>4</v>
      </c>
      <c r="F21" s="16">
        <f t="shared" si="0"/>
        <v>8</v>
      </c>
      <c r="G21" s="16">
        <v>2</v>
      </c>
      <c r="H21" s="16" t="s">
        <v>227</v>
      </c>
      <c r="I21" s="48">
        <f t="shared" si="1"/>
        <v>4</v>
      </c>
      <c r="J21" s="16" t="s">
        <v>153</v>
      </c>
      <c r="K21" s="16" t="s">
        <v>289</v>
      </c>
      <c r="L21" s="16" t="s">
        <v>221</v>
      </c>
      <c r="M21" s="26">
        <v>43921</v>
      </c>
      <c r="N21" s="16"/>
      <c r="O21" s="16"/>
    </row>
    <row r="22" spans="1:15" ht="58.5" customHeight="1">
      <c r="A22" s="24" t="s">
        <v>164</v>
      </c>
      <c r="B22" s="16" t="s">
        <v>165</v>
      </c>
      <c r="C22" s="16" t="s">
        <v>166</v>
      </c>
      <c r="D22" s="16">
        <v>1</v>
      </c>
      <c r="E22" s="16">
        <v>4</v>
      </c>
      <c r="F22" s="16">
        <f t="shared" si="0"/>
        <v>4</v>
      </c>
      <c r="G22" s="16">
        <v>3</v>
      </c>
      <c r="H22" s="16" t="s">
        <v>167</v>
      </c>
      <c r="I22" s="47">
        <f t="shared" si="1"/>
        <v>1.3333333333333333</v>
      </c>
      <c r="J22" s="16" t="s">
        <v>149</v>
      </c>
      <c r="K22" s="16" t="s">
        <v>228</v>
      </c>
      <c r="L22" s="16" t="s">
        <v>121</v>
      </c>
      <c r="M22" s="26" t="s">
        <v>224</v>
      </c>
      <c r="N22" s="16"/>
      <c r="O22" s="16"/>
    </row>
    <row r="23" spans="1:15" ht="86.25" customHeight="1">
      <c r="A23" s="223" t="s">
        <v>168</v>
      </c>
      <c r="B23" s="16" t="s">
        <v>169</v>
      </c>
      <c r="C23" s="16" t="s">
        <v>162</v>
      </c>
      <c r="D23" s="16">
        <v>3</v>
      </c>
      <c r="E23" s="16">
        <v>2</v>
      </c>
      <c r="F23" s="16">
        <f t="shared" si="0"/>
        <v>6</v>
      </c>
      <c r="G23" s="16">
        <v>2</v>
      </c>
      <c r="H23" s="16" t="s">
        <v>256</v>
      </c>
      <c r="I23" s="48">
        <f t="shared" si="1"/>
        <v>3</v>
      </c>
      <c r="J23" s="16" t="s">
        <v>153</v>
      </c>
      <c r="K23" s="16" t="s">
        <v>290</v>
      </c>
      <c r="L23" s="16" t="s">
        <v>291</v>
      </c>
      <c r="M23" s="26">
        <v>43921</v>
      </c>
      <c r="N23" s="16"/>
      <c r="O23" s="25"/>
    </row>
    <row r="24" spans="1:15" ht="143.25" customHeight="1">
      <c r="A24" s="224"/>
      <c r="B24" s="16" t="s">
        <v>170</v>
      </c>
      <c r="C24" s="16" t="s">
        <v>171</v>
      </c>
      <c r="D24" s="16">
        <v>1</v>
      </c>
      <c r="E24" s="16">
        <v>4</v>
      </c>
      <c r="F24" s="16">
        <f t="shared" si="0"/>
        <v>4</v>
      </c>
      <c r="G24" s="16">
        <v>3</v>
      </c>
      <c r="H24" s="16" t="s">
        <v>172</v>
      </c>
      <c r="I24" s="47">
        <f t="shared" si="1"/>
        <v>1.3333333333333333</v>
      </c>
      <c r="J24" s="16" t="s">
        <v>149</v>
      </c>
      <c r="K24" s="16" t="s">
        <v>229</v>
      </c>
      <c r="L24" s="16" t="s">
        <v>221</v>
      </c>
      <c r="M24" s="26" t="s">
        <v>224</v>
      </c>
      <c r="N24" s="16"/>
      <c r="O24" s="25"/>
    </row>
    <row r="25" spans="1:1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2:11"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2:11"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2:11"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2:11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2:11"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2:11"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2:11"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2:11"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2:11"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2:11"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2:11"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2:11"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2:11">
      <c r="B51" s="13"/>
      <c r="C51" s="13"/>
      <c r="D51" s="13"/>
      <c r="E51" s="13"/>
      <c r="F51" s="13"/>
      <c r="G51" s="13"/>
      <c r="H51" s="13"/>
      <c r="I51" s="13"/>
      <c r="J51" s="13"/>
      <c r="K51" s="13"/>
    </row>
    <row r="52" spans="2:11"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2:11"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2:11">
      <c r="B54" s="13"/>
      <c r="C54" s="13"/>
      <c r="D54" s="13"/>
      <c r="E54" s="13"/>
      <c r="F54" s="13"/>
      <c r="G54" s="13"/>
      <c r="H54" s="13"/>
      <c r="I54" s="13"/>
      <c r="J54" s="13"/>
      <c r="K54" s="13"/>
    </row>
    <row r="55" spans="2:11">
      <c r="B55" s="13"/>
      <c r="C55" s="13"/>
      <c r="D55" s="13"/>
      <c r="E55" s="13"/>
      <c r="F55" s="13"/>
      <c r="G55" s="13"/>
      <c r="H55" s="13"/>
      <c r="I55" s="13"/>
      <c r="J55" s="13"/>
      <c r="K55" s="13"/>
    </row>
    <row r="56" spans="2:11">
      <c r="B56" s="13"/>
      <c r="C56" s="13"/>
      <c r="D56" s="13"/>
      <c r="E56" s="13"/>
      <c r="F56" s="13"/>
      <c r="G56" s="13"/>
      <c r="H56" s="13"/>
      <c r="I56" s="13"/>
      <c r="J56" s="13"/>
      <c r="K56" s="13"/>
    </row>
    <row r="57" spans="2:11">
      <c r="B57" s="13"/>
      <c r="C57" s="13"/>
      <c r="D57" s="13"/>
      <c r="E57" s="13"/>
      <c r="F57" s="13"/>
      <c r="G57" s="13"/>
      <c r="H57" s="13"/>
      <c r="I57" s="13"/>
      <c r="J57" s="13"/>
      <c r="K57" s="13"/>
    </row>
    <row r="58" spans="2:11">
      <c r="B58" s="13"/>
      <c r="C58" s="13"/>
      <c r="D58" s="13"/>
      <c r="E58" s="13"/>
      <c r="F58" s="13"/>
      <c r="G58" s="13"/>
      <c r="H58" s="13"/>
      <c r="I58" s="13"/>
      <c r="J58" s="13"/>
      <c r="K58" s="13"/>
    </row>
    <row r="59" spans="2:11">
      <c r="B59" s="13"/>
      <c r="C59" s="13"/>
      <c r="D59" s="13"/>
      <c r="E59" s="13"/>
      <c r="F59" s="13"/>
      <c r="G59" s="13"/>
      <c r="H59" s="13"/>
      <c r="I59" s="13"/>
      <c r="J59" s="13"/>
      <c r="K59" s="13"/>
    </row>
    <row r="60" spans="2:11"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 spans="2:11"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 spans="2:11"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2:11"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2:11"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2:11"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2:11"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2:11"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2:11"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2:11"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2:11"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2:11"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2:11"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2:11"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2:11"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2:11"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2:11"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2:11"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2:11"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2:11"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2:11"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2:11"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2:11"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2:11"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2:11"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2:11"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2:11"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2:11"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2:11"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2:11"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2:11"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2:11"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2:11"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2:11"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2:11"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2:11"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2:11"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2:11">
      <c r="B97" s="13"/>
      <c r="C97" s="13"/>
      <c r="D97" s="13"/>
      <c r="E97" s="13"/>
      <c r="F97" s="13"/>
      <c r="G97" s="13"/>
      <c r="H97" s="13"/>
      <c r="I97" s="13"/>
      <c r="J97" s="13"/>
      <c r="K97" s="13"/>
    </row>
  </sheetData>
  <mergeCells count="19">
    <mergeCell ref="A23:A24"/>
    <mergeCell ref="I9:J9"/>
    <mergeCell ref="K9:O9"/>
    <mergeCell ref="A11:A12"/>
    <mergeCell ref="A13:A16"/>
    <mergeCell ref="A17:A18"/>
    <mergeCell ref="A20:A21"/>
    <mergeCell ref="G9:H9"/>
    <mergeCell ref="A8:F8"/>
    <mergeCell ref="A9:A10"/>
    <mergeCell ref="B9:B10"/>
    <mergeCell ref="C9:C10"/>
    <mergeCell ref="D9:F9"/>
    <mergeCell ref="A4:G4"/>
    <mergeCell ref="A1:A3"/>
    <mergeCell ref="B1:E3"/>
    <mergeCell ref="F1:G1"/>
    <mergeCell ref="F2:G2"/>
    <mergeCell ref="F3:G3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PAGE DE GARDE</vt:lpstr>
      <vt:lpstr>PRESENTATION</vt:lpstr>
      <vt:lpstr>DESCRIPTION ACTIVITES </vt:lpstr>
      <vt:lpstr>RESSOURCES ET PERFORMANCE</vt:lpstr>
      <vt:lpstr>RISQUES ET AMELIORATION</vt:lpstr>
      <vt:lpstr>'DESCRIPTION ACTIVITES '!Zone_d_impression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Mame Aminata DIAGNE</dc:creator>
  <cp:lastModifiedBy>Lauriane</cp:lastModifiedBy>
  <cp:lastPrinted>2018-02-01T17:05:40Z</cp:lastPrinted>
  <dcterms:created xsi:type="dcterms:W3CDTF">2017-04-21T15:36:58Z</dcterms:created>
  <dcterms:modified xsi:type="dcterms:W3CDTF">2019-11-27T15:05:42Z</dcterms:modified>
</cp:coreProperties>
</file>