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Lauriane\Dropbox\2 - Démarche Qualité\4 - Processus\PO04-02_Hospitalisation\"/>
    </mc:Choice>
  </mc:AlternateContent>
  <xr:revisionPtr revIDLastSave="0" documentId="13_ncr:1_{10496108-440F-4BF4-B76E-2B697CBEA62C}" xr6:coauthVersionLast="45" xr6:coauthVersionMax="45" xr10:uidLastSave="{00000000-0000-0000-0000-000000000000}"/>
  <bookViews>
    <workbookView xWindow="-120" yWindow="-120" windowWidth="20730" windowHeight="11160" tabRatio="63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32" r:id="rId5"/>
  </sheets>
  <definedNames>
    <definedName name="Z_336C3443_797F_7E4A_87F9_5BA47B5AC142_.wvu.PrintArea" localSheetId="0" hidden="1">'PAGE DE GARDE'!$A$1:$E$18</definedName>
    <definedName name="Z_336C3443_797F_7E4A_87F9_5BA47B5AC142_.wvu.PrintArea" localSheetId="1" hidden="1">PRESENTATION!$A$1:$C$78</definedName>
    <definedName name="Z_336C3443_797F_7E4A_87F9_5BA47B5AC142_.wvu.PrintArea" localSheetId="3" hidden="1">'RESSOURCES ET PERFORMANCE'!$A$1:$G$22</definedName>
    <definedName name="Z_336C3443_797F_7E4A_87F9_5BA47B5AC142_.wvu.PrintArea" localSheetId="4" hidden="1">'RISQUES ET AMELIORATION'!$A$8:$F$30</definedName>
    <definedName name="_xlnm.Print_Area" localSheetId="2">'DESCRIPTION ACTIVITES '!$A$1:$H$40</definedName>
    <definedName name="_xlnm.Print_Area" localSheetId="0">'PAGE DE GARDE'!$A$1:$E$18</definedName>
    <definedName name="_xlnm.Print_Area" localSheetId="1">PRESENTATION!$A$1:$C$78</definedName>
    <definedName name="_xlnm.Print_Area" localSheetId="3">'RESSOURCES ET PERFORMANCE'!$A$1:$G$22</definedName>
    <definedName name="_xlnm.Print_Area" localSheetId="4">'RISQUES ET AMELIORATION'!$B$9:$J$33</definedName>
  </definedNames>
  <calcPr calcId="181029" concurrentCalc="0"/>
  <customWorkbookViews>
    <customWorkbookView name="P2" guid="{336C3443-797F-7E4A-87F9-5BA47B5AC142}" yWindow="54" windowWidth="1280" windowHeight="839" tabRatio="379" activeSheetId="29" showStatusbar="0"/>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2" i="32" l="1"/>
  <c r="I13" i="32"/>
  <c r="I14" i="32"/>
  <c r="I15" i="32"/>
  <c r="I16" i="32"/>
  <c r="I17" i="32"/>
  <c r="I18" i="32"/>
  <c r="I19" i="32"/>
  <c r="I20" i="32"/>
  <c r="I21" i="32"/>
  <c r="F22" i="32"/>
  <c r="I22" i="32"/>
  <c r="I23" i="32"/>
  <c r="I24" i="32"/>
  <c r="F25" i="32"/>
  <c r="I25" i="32"/>
  <c r="I26" i="32"/>
  <c r="F27" i="32"/>
  <c r="I27" i="32"/>
  <c r="I28" i="32"/>
  <c r="I29" i="32"/>
  <c r="I30" i="32"/>
  <c r="F31" i="32"/>
  <c r="I31" i="32"/>
  <c r="I32" i="32"/>
  <c r="I33" i="32"/>
  <c r="I11" i="32"/>
  <c r="F12" i="32"/>
  <c r="F13" i="32"/>
  <c r="F14" i="32"/>
  <c r="F15" i="32"/>
  <c r="F16" i="32"/>
  <c r="F17" i="32"/>
  <c r="F18" i="32"/>
  <c r="F19" i="32"/>
  <c r="F20" i="32"/>
  <c r="F21" i="32"/>
  <c r="F23" i="32"/>
  <c r="F24" i="32"/>
  <c r="F26" i="32"/>
  <c r="F28" i="32"/>
  <c r="F29" i="32"/>
  <c r="F30" i="32"/>
  <c r="F32" i="32"/>
  <c r="F33" i="32"/>
  <c r="F11" i="32"/>
</calcChain>
</file>

<file path=xl/sharedStrings.xml><?xml version="1.0" encoding="utf-8"?>
<sst xmlns="http://schemas.openxmlformats.org/spreadsheetml/2006/main" count="510" uniqueCount="352">
  <si>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</si>
  <si>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</si>
  <si>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</si>
  <si>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</si>
  <si>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</si>
  <si>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</si>
  <si>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</si>
  <si>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</si>
  <si>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</si>
  <si>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</si>
  <si>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</si>
  <si>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</si>
  <si>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</si>
  <si>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</si>
  <si>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</si>
  <si>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</si>
  <si>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Fonction</t>
  </si>
  <si>
    <t>PERIMETRE</t>
  </si>
  <si>
    <t xml:space="preserve">ETAT DU PROCESSUS </t>
  </si>
  <si>
    <t>COMPETENCES SPECIFIQUES</t>
  </si>
  <si>
    <t xml:space="preserve">INDICATEURS </t>
  </si>
  <si>
    <t>METHODE DE CALCUL</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</si>
  <si>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</si>
  <si>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</si>
  <si>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</si>
  <si>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</si>
  <si>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</si>
  <si>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</si>
  <si>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</si>
  <si>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</si>
  <si>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</si>
  <si>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</si>
  <si>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</si>
  <si>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</si>
  <si>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</si>
  <si>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</si>
  <si>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</si>
  <si>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</si>
  <si>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</si>
  <si>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</si>
  <si>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</si>
  <si>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</si>
  <si>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</si>
  <si>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</si>
  <si>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</si>
  <si>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Pilote</t>
  </si>
  <si>
    <t>IMAGE</t>
  </si>
  <si>
    <t>Améliorer l’écoute, la satisfaction des exigences et des attentes de nos patients et de leurs accompagnants</t>
  </si>
  <si>
    <t>Patients</t>
  </si>
  <si>
    <t>Médecin</t>
  </si>
  <si>
    <t>Patient</t>
  </si>
  <si>
    <t>Voir  fiches de poste</t>
  </si>
  <si>
    <t>Bureautique (ordinateur, imprimante…)</t>
  </si>
  <si>
    <t>Risque Brut (RB)</t>
  </si>
  <si>
    <t>Coef de maîtrise (M)</t>
  </si>
  <si>
    <t>Niveau Résiduel (RR)</t>
  </si>
  <si>
    <t>Risque accepté ? (Oui/Non)</t>
  </si>
  <si>
    <t>ACTIVITE</t>
  </si>
  <si>
    <t>Visa Vérificateur   Pilote</t>
  </si>
  <si>
    <t>Apporter à nos patients les meilleurs soins possibles tout en assurant une prise en charge dans des conditions optimales de sécurité et de confort</t>
  </si>
  <si>
    <t>Apporter aux patients le conseil et la prévention nécessaires, leur permettant de préserver la santé et le bien-être de leurs familles</t>
  </si>
  <si>
    <t>Personnel</t>
  </si>
  <si>
    <t>Consommables</t>
  </si>
  <si>
    <t>Equipement médical</t>
  </si>
  <si>
    <t>Gestion des stocks, approvisionnement et achats</t>
  </si>
  <si>
    <t xml:space="preserve">Accompagnants </t>
  </si>
  <si>
    <t>Mensuelle</t>
  </si>
  <si>
    <t>Dictionnaire Vidal</t>
  </si>
  <si>
    <t>PROCESSUS HOSPITALISATION</t>
  </si>
  <si>
    <t>De : Patient consulté ou programmé suite à décision médicale</t>
  </si>
  <si>
    <t xml:space="preserve">Diminuer les risques inhérents à l’activité de soins pour garantir le plus haut niveau de sécurité à nos patients ; et ce, dans une démarche apprenante, en construisant une gestion des risques axée sur la prévention </t>
  </si>
  <si>
    <t>Se conformer aux exigences légales et réglementaires, contractuelles ou autres identifiées</t>
  </si>
  <si>
    <t>Médecins Externes</t>
  </si>
  <si>
    <t>Paramédicaux</t>
  </si>
  <si>
    <t>Données de la consultation</t>
  </si>
  <si>
    <t>Remplit le dossier du patient : état civil, antécédents, examen clinique, hypothèses de diagnostic, prescriptions (examens complémentaires, thérapeutiques, surveillance)</t>
  </si>
  <si>
    <t>Responsable Accueil Hospitalisation</t>
  </si>
  <si>
    <t>Patient installé</t>
  </si>
  <si>
    <t>Paramédicaux
Médecin</t>
  </si>
  <si>
    <t>Vérifient la chambre et installent le patient</t>
  </si>
  <si>
    <t>Dossier d'hospitalisation du nouveau né</t>
  </si>
  <si>
    <t>Transmettent les informations au médecin</t>
  </si>
  <si>
    <t>DESCRIPTION PRISE EN CHARGE MEDICALE ET SURVEILLANCE</t>
  </si>
  <si>
    <t>DESCRIPTION PRISE EN CHARGE HOTELIERE</t>
  </si>
  <si>
    <t>Drap propres</t>
  </si>
  <si>
    <t>Ménage</t>
  </si>
  <si>
    <t>Chambres propres</t>
  </si>
  <si>
    <t>Informe le patient ou le représentant légal</t>
  </si>
  <si>
    <t>Patient ou représentant légal informé</t>
  </si>
  <si>
    <t>Médecin
Paramédicaux</t>
  </si>
  <si>
    <t>Résultats du patient</t>
  </si>
  <si>
    <t>Régularise la situation financière du patient</t>
  </si>
  <si>
    <t>Patient en règle</t>
  </si>
  <si>
    <t>Nombre de patients hospitalisés par mois</t>
  </si>
  <si>
    <t>Nombre d'infections nosocomiales</t>
  </si>
  <si>
    <t>Copilote</t>
  </si>
  <si>
    <t>Admission</t>
  </si>
  <si>
    <t>Prise en charge médicale et surveillance</t>
  </si>
  <si>
    <t>Risque infectieux</t>
  </si>
  <si>
    <t>Chambre non prête</t>
  </si>
  <si>
    <t>Erreur thérapeutique</t>
  </si>
  <si>
    <t>Prise en charge hôtelière</t>
  </si>
  <si>
    <t>Mauvaise qualité de la restauration</t>
  </si>
  <si>
    <t>Retard des repas</t>
  </si>
  <si>
    <t>Sortie</t>
  </si>
  <si>
    <t>Dossier perdu ou incomplet</t>
  </si>
  <si>
    <t>Intoxication/Indigestion
Insatisfaction du patient</t>
  </si>
  <si>
    <t>Rupture de stock des draps</t>
  </si>
  <si>
    <t>Impossibilité de changer le linge
Insatisfaction du patient</t>
  </si>
  <si>
    <t>Mauvais horaire pour le ménage</t>
  </si>
  <si>
    <t>Dérangement du patient
Insatisfaction du patient</t>
  </si>
  <si>
    <t>Draps souillés pas changés
Insatisfaction du patient</t>
  </si>
  <si>
    <t>Mauvais horaire pour le changement du linge</t>
  </si>
  <si>
    <t>Mauvais suivi
Insatisfaction du patient</t>
  </si>
  <si>
    <t>Non réalisation des surveillances</t>
  </si>
  <si>
    <t>Ecouter et prendre en charge les demandes de prestation du patient hospitalisé : diagnostic, thérapeutiques, conseils</t>
  </si>
  <si>
    <t>A : Patient pris en charge et satisfait de l'hospitalisation</t>
  </si>
  <si>
    <t>Prestataires et fournisseurs</t>
  </si>
  <si>
    <t>Fiche d'admission</t>
  </si>
  <si>
    <t>Médecin ou Sage-femme</t>
  </si>
  <si>
    <t>DESCRIPTION ADMISSION EN URGENCE</t>
  </si>
  <si>
    <t>Données de l'examen d'entrée</t>
  </si>
  <si>
    <t>Fiche d'admission signée</t>
  </si>
  <si>
    <t>Dossier d'admission</t>
  </si>
  <si>
    <t>Prennent en charge le patient pour les actes</t>
  </si>
  <si>
    <t>Prend en charge le patient pour les actes</t>
  </si>
  <si>
    <t>DESCRIPTION ADMISSION SUITE A CONSULTATION EXTERNE ET/OU URGENCE LEVEE</t>
  </si>
  <si>
    <t>Vérifie la solvabilité du patient auprès du garant, demande une lettre de prise en charge et demande l'accord du patient par signature du devis</t>
  </si>
  <si>
    <t>Devis signé - Lettre de prise en charge</t>
  </si>
  <si>
    <t>Médecin ou Sage-femme
Paramédicaux</t>
  </si>
  <si>
    <t>Patient vu par les paramédicaux - bilan initial</t>
  </si>
  <si>
    <t>Recueillent les informations pour compléter le dossier patient pour réaliser le bilan initial</t>
  </si>
  <si>
    <t>Dossier patient mis à jour</t>
  </si>
  <si>
    <t>Plan de soins personnalisé</t>
  </si>
  <si>
    <t>Serveuse</t>
  </si>
  <si>
    <t>Patient alimenté</t>
  </si>
  <si>
    <t>Dossiers patient - Fiches d'incidents - Evènements</t>
  </si>
  <si>
    <t>Paramédicaux
Médecin
Administration</t>
  </si>
  <si>
    <t>Décisions - Compte-rendu de staff</t>
  </si>
  <si>
    <t>Paramédicaux
DAF</t>
  </si>
  <si>
    <t>Sortie du patient</t>
  </si>
  <si>
    <t>Dossier patient classé et rangé</t>
  </si>
  <si>
    <t>Médecins</t>
  </si>
  <si>
    <t>Serveuses</t>
  </si>
  <si>
    <t>Voir contrats</t>
  </si>
  <si>
    <t>Prestataires (restauration, ménage, blanchisserie)</t>
  </si>
  <si>
    <t>Taux de dossiers patients non-conformes</t>
  </si>
  <si>
    <t>Décompte du nombre d'hospitalisations</t>
  </si>
  <si>
    <t>Décompte du nombre d'infections nosocomiales</t>
  </si>
  <si>
    <t>Dossier patient incomplet ou erroné</t>
  </si>
  <si>
    <t>Erreur administrative ou médicale
Morbidité/Mortalité
Insatisfaction du patient</t>
  </si>
  <si>
    <t>Défaut ou mauvais information du patient sur les conditions financières</t>
  </si>
  <si>
    <t>Refus de prise en charge
Insatisfaction du patient</t>
  </si>
  <si>
    <t>Mauvaise vérification de la solvabilité du patient</t>
  </si>
  <si>
    <t>Mauvais communication interne sur les organismes de prise en charge</t>
  </si>
  <si>
    <t>Devis ou fiche d'admission non signée</t>
  </si>
  <si>
    <t>Perte financière pour NEST
Insatisfaction du patient
Mauvaise réputation</t>
  </si>
  <si>
    <t>Perte financière pour NEST
Risque médico-légale
Insatisfaction du patient
Mauvaise réputation</t>
  </si>
  <si>
    <t>Mauvaise transmission aux paramédicaux des protocoles thérapeutiques</t>
  </si>
  <si>
    <t>Erreur ou incomplétude dans l'application du plan de soins
Risque sur la santé et la sécurité du patient</t>
  </si>
  <si>
    <t>Attente longue
Insatisfaction du patient</t>
  </si>
  <si>
    <t>Mortalité/Morbidité
Insatisfaction du patient
Mauvaise réputation</t>
  </si>
  <si>
    <t>Mortalité/Morbidité
Insatisfaction du patient
Mauvaise réputation
Perte financière pour le patient</t>
  </si>
  <si>
    <t>Complications et mortalité
Insatisfaction du patient</t>
  </si>
  <si>
    <t>Attente
Insatisfaction du patient</t>
  </si>
  <si>
    <t>Mauvaise fréquence de changement du linge</t>
  </si>
  <si>
    <t>Mauvaise réalisation des soins</t>
  </si>
  <si>
    <t>Mauvaise qualité du ménage</t>
  </si>
  <si>
    <t>Mauvaise qualité du nettoyage du linge</t>
  </si>
  <si>
    <t>Draps mal nettoyés
Insatisfaction du patient
Mauvaise réputation</t>
  </si>
  <si>
    <t>Chambres mal nettoyées
Insatisfaction du patient
Mauvaise réputation</t>
  </si>
  <si>
    <t>Equipements non fonctionneles (télé, climatisation, téléphone…)</t>
  </si>
  <si>
    <t>Insatisfaction du patient
Mauvaise réputation
Désorganisation du travail</t>
  </si>
  <si>
    <t>Manque de réactivité suite aux demandes des patients</t>
  </si>
  <si>
    <t>Informations pour les visiteurs</t>
  </si>
  <si>
    <t>Administration</t>
  </si>
  <si>
    <t>Veillent à l'accueil et l'orientation des visiteurs</t>
  </si>
  <si>
    <t>Visiteurs accueillis</t>
  </si>
  <si>
    <t>Demande</t>
  </si>
  <si>
    <t>Liste des IPM et assurances - Capacité d'auto prise en charge - Devis</t>
  </si>
  <si>
    <t>NON</t>
  </si>
  <si>
    <t>OUI</t>
  </si>
  <si>
    <t>Perte financiere pour NEST</t>
  </si>
  <si>
    <t>Avertissement des aide-soignants dès la decision d'hospitalisation</t>
  </si>
  <si>
    <t>Signature du fiche d'admission avant toute hospitalisation</t>
  </si>
  <si>
    <t>Transmission entre le personnel
Appels telephoniques en cas de doute
Liste des IPM/Assurances</t>
  </si>
  <si>
    <t xml:space="preserve">Vérifier le traitement avant administration
Appeler du medecin responsable en cas de doute surveillance des effets secondaires à court terme </t>
  </si>
  <si>
    <t>Non paiement</t>
  </si>
  <si>
    <t>Visa Approbateur Directrice</t>
  </si>
  <si>
    <t>Gestion des stocks, approvisionnement et achats / Gestion des ressources matérielles</t>
  </si>
  <si>
    <t>Lauriane Le Flour</t>
  </si>
  <si>
    <t>Tiguida Sagna</t>
  </si>
  <si>
    <t>Khadidiatou Nakoulima</t>
  </si>
  <si>
    <t>PO04</t>
  </si>
  <si>
    <t>Informations aux visiteurs</t>
  </si>
  <si>
    <t>Dossier patient créé</t>
  </si>
  <si>
    <t>Dossier patient créé pour l'hospitalisation</t>
  </si>
  <si>
    <t>Nom et prénom</t>
  </si>
  <si>
    <t>PILOTE DU PROCESSUS : Maîtresse Sage-femme</t>
  </si>
  <si>
    <t>Patient pris en charge</t>
  </si>
  <si>
    <t>Décision d'admission</t>
  </si>
  <si>
    <t>Transmettent le dossier patient à la maîtresse sage-femme qui les classe et les range.</t>
  </si>
  <si>
    <t>Maîtresse sage-femme</t>
  </si>
  <si>
    <t>Demandes des patients traitées</t>
  </si>
  <si>
    <t>Prend la décision d'hospitaliser</t>
  </si>
  <si>
    <t>Mode opératoire pour la gestion administrative de l'hospitalisation</t>
  </si>
  <si>
    <t>Ordonnance de sortie
Mode opératoire gestion administrative de l'hospitalisation</t>
  </si>
  <si>
    <t>Prend la décision d'hospitaliser, contacte le médecin traitant si nécessaire et lève l'urgence</t>
  </si>
  <si>
    <t>Veillent au traitement des demandes ponctuelles des patients</t>
  </si>
  <si>
    <t>Révision suite à audit</t>
  </si>
  <si>
    <t>Modèles de factures pro-forma</t>
  </si>
  <si>
    <t>Fiche de transfert</t>
  </si>
  <si>
    <t>Processus révisé</t>
  </si>
  <si>
    <t>En cas de transfert : appelle une ambulance et organise le transfert du patient</t>
  </si>
  <si>
    <t>Prévenir le patient sur les éventuelles situations imprévisibles</t>
  </si>
  <si>
    <t>En continu</t>
  </si>
  <si>
    <t>S'assurer de la mise à jour de la liste des IPM/Assurances acceptés</t>
  </si>
  <si>
    <t>Fiche de suivi d'entretien des chambres et de réfection des lits</t>
  </si>
  <si>
    <t>Surveiller strictement les chambres des patients (confort et propreté)</t>
  </si>
  <si>
    <t>Fiches de suivi d'entretien des chambres
Mode opératoire dédié</t>
  </si>
  <si>
    <t>Fiches d'incident
Programme de maintenance préventive du matériel</t>
  </si>
  <si>
    <t>Disposer de matériel de secours (téléphone, ventilateur, etc...)
Vérifier la fonctionnalité des équipements avant hospitalisation</t>
  </si>
  <si>
    <t>Réponse aux appels des patients</t>
  </si>
  <si>
    <t>Contrôle informel des repas 
Réclamation des patients</t>
  </si>
  <si>
    <t>CIBLE</t>
  </si>
  <si>
    <t>Tableau d'occupation des chambres</t>
  </si>
  <si>
    <t>Patiente en rège</t>
  </si>
  <si>
    <t>DESCRIPTION TRANSFERT</t>
  </si>
  <si>
    <t>DESCRIPTION  SORTIE</t>
  </si>
  <si>
    <t>Rédige la fiche d'admission</t>
  </si>
  <si>
    <t>Bureau des sages-femmes</t>
  </si>
  <si>
    <t>Dossiers patient à transmettre
Tableau de planification</t>
  </si>
  <si>
    <t>Dossiers patient transmis
Tableau de planification</t>
  </si>
  <si>
    <t>Réunissent l'ensemble des documents nécessaires (carnet de santé, certificat d'accouchement, fiches de conseils à la mère après accouchement…) et le remettent au patient</t>
  </si>
  <si>
    <t>Prend connaissance de sa sortie, reçoit et complète l'enquête de satisfaction</t>
  </si>
  <si>
    <t>Décision d'hospitalisation</t>
  </si>
  <si>
    <t>Décision d'hospitalisation  - Résultats de l'examen</t>
  </si>
  <si>
    <t>Mode opératoire de gestion des chambres</t>
  </si>
  <si>
    <t>Planning d'occupation des chambres (tableau à l'accueil)</t>
  </si>
  <si>
    <t>Mode opératoire de gestion du linge</t>
  </si>
  <si>
    <t>Visite le patient et adapte le traitement si besoin
Modifie le dossier d'hospitalisation selon le mode opératoire dédié</t>
  </si>
  <si>
    <t>Patient traité
Mode opératoire d'utilisation du dossier d'hospitalisation</t>
  </si>
  <si>
    <t>Mode opératoire d'utilisation du dossier d'hospitalisation
Critère de complétion des dossiers</t>
  </si>
  <si>
    <t>Révision suite à l'audit</t>
  </si>
  <si>
    <t>Paul Maurice</t>
  </si>
  <si>
    <t>Bigué Ndiaye</t>
  </si>
  <si>
    <t>Maitresse sage-femme</t>
  </si>
  <si>
    <t>Formulaire de demande de forfait social</t>
  </si>
  <si>
    <t>Procédure de transport et conservation des produits sanguins</t>
  </si>
  <si>
    <t>Nombre de dossiers patient incomplets ou mal remplis / Nombre de dossiers patients</t>
  </si>
  <si>
    <t>Demande l'accord sur les prestations à réaliser et les conditions d'admission ou demande la signature d'une attestation de refus de soins</t>
  </si>
  <si>
    <t>Accord Client ou Attestation de refus de soins</t>
  </si>
  <si>
    <t>Rév. 04</t>
  </si>
  <si>
    <t>Révision suite à l'audit et à nomination de copilote</t>
  </si>
  <si>
    <t>Directrice des opérations</t>
  </si>
  <si>
    <t>Florence Sambou</t>
  </si>
  <si>
    <t>Infirmière Responsable Nurserie</t>
  </si>
  <si>
    <t>Visa Rédacteur
RQ</t>
  </si>
  <si>
    <t>CO-PILOTE DU PROCESSUS : Infirmière Responsable Nurserie</t>
  </si>
  <si>
    <t>Secrétaire Hospitalisation</t>
  </si>
  <si>
    <t>Médecin ou Sage-femme
Secrétaire Hospitalisation</t>
  </si>
  <si>
    <t>Demande l'accord sur les actes à réaliser et la signature d'une fiche de consentement pour les actes opératoires</t>
  </si>
  <si>
    <t>Accord oral patient et fiche de consentement le cas échéant</t>
  </si>
  <si>
    <t>Attestation de refus de soins</t>
  </si>
  <si>
    <t>Accord oral patient et fiche de consentement le cas échéant
Mode opératoire de gestion administrative de l'hospitalisation</t>
  </si>
  <si>
    <t>Régularise la situation administrative du patient selon la procédure dédiée</t>
  </si>
  <si>
    <t>Direction Administrative et Financière
Secrétaire Hospitalisation</t>
  </si>
  <si>
    <t>Dossier patient : dossier d'hospitalisation,  fiche de surveillance, recueil d'informations</t>
  </si>
  <si>
    <t>Fiche de consentement (patient ou tutelle)</t>
  </si>
  <si>
    <t>Patient vu par les paramédicaux - bilan initial
Mode opératoire de planification et de surveillance des soins</t>
  </si>
  <si>
    <t>Mode opératoire de planification et de surveillance des soins</t>
  </si>
  <si>
    <t>Mode opératoire d'utilisation du dossier d'hospitalisation</t>
  </si>
  <si>
    <t>Assure les transmissions (écrites et orales), la tournée des chambres et la continuité de la prise en charge lors des changements d'équipe en appliquant le mode opératoire de planification et surveillance des soins</t>
  </si>
  <si>
    <t>Assurent les transmissions (écrites et orales), la tournée des chambres et la continuité de la prise en charge lors des changements d'équipe en appliquant le mode opératoire de planification et surveillance des soins</t>
  </si>
  <si>
    <t>Participe aux staffs (médecins, paramédicaux de garde et invités) lorsqu'ils sont convoqués une fois par mois</t>
  </si>
  <si>
    <t>Participent aux staffs (médecins, paramédicaux de garde et invités) lorsqu'ils sont convoqués une fois par mois</t>
  </si>
  <si>
    <t>Compte-rendu de staff</t>
  </si>
  <si>
    <t>Une fois par semaine ou toutes les deux semaines (nouveau-nés), contrôle les dossiers d'hospitalisation conformémént au mode opératoire d'utilistion des dossiers d'hopitalisation.</t>
  </si>
  <si>
    <t>Critères de complétions des dossiers</t>
  </si>
  <si>
    <t>Indicateur</t>
  </si>
  <si>
    <t>Paramédicaux / Secrétaire Hospitalisation</t>
  </si>
  <si>
    <t>Planning de gestion des chambres</t>
  </si>
  <si>
    <t>Tableau de planification des soins</t>
  </si>
  <si>
    <t>Changent les draps une fois par jour au minimum, conformément au mode opératoire dédié</t>
  </si>
  <si>
    <t>Nettoie les chambres conformément au mode opératoire dédié (+ voir PS06 nettoyage par zone)</t>
  </si>
  <si>
    <t>Assure la restauration conformément au mode opératoire dédié</t>
  </si>
  <si>
    <t>Mode opératoire de préparation, stockage et distribution des repas (PS06-M003)</t>
  </si>
  <si>
    <t>Décide du transfert (s'assure de la capacité d'accueil en structure de transfert) et annonce au patient</t>
  </si>
  <si>
    <t>Mode opératoire de gestion des chambres
Mode opératoire de gestion du linge
Mode opératoire de réfection des lits</t>
  </si>
  <si>
    <t>Mode opératoire de réfection des lits</t>
  </si>
  <si>
    <t>Fiche de suivi d'entretien des chambres</t>
  </si>
  <si>
    <t>Ordonnance de sortie
Fiche de transfert complétée</t>
  </si>
  <si>
    <t>Paramédicaux
Secrétaire Hospitalisation</t>
  </si>
  <si>
    <t>Patient en règle
Procédure de transport des patients</t>
  </si>
  <si>
    <t>Transfert du patient</t>
  </si>
  <si>
    <t>Procédure de transport des patients</t>
  </si>
  <si>
    <t>Complète et remet le bon de sortie à la patiente une fois la situation financière du patient régularisée.</t>
  </si>
  <si>
    <t>Régularise sa situation financière</t>
  </si>
  <si>
    <t>Bon de sortie complété remis au patient</t>
  </si>
  <si>
    <t>Procédure de sortie</t>
  </si>
  <si>
    <t>Bon de sortie</t>
  </si>
  <si>
    <t>Check-list de sortie</t>
  </si>
  <si>
    <t>Jour d'entrée - Jour de sortie
Procédure de sortie</t>
  </si>
  <si>
    <t>Jour de  sortie
Checklist de sortie</t>
  </si>
  <si>
    <t xml:space="preserve">Récupère le bon de sortie complété et réunit l'ensemble des documents listés sur la check-list de sortie.
Lors de sa visite avec la patiente : vérifie que les points de la check-list sont vérifiés; informe la patiente des formalités de départ (Règlements) ; remet l'enquête de satisfaction. </t>
  </si>
  <si>
    <t>Enquête de satisfaction complétée</t>
  </si>
  <si>
    <t>Reçoit la patiente
Remercient le patient et son accompagnant pour la confiance, planifient la prochaine consultation.</t>
  </si>
  <si>
    <t>Consultation planifiée</t>
  </si>
  <si>
    <t>Secrétaire Hospitalisation
Administration</t>
  </si>
  <si>
    <t>Dossier patient</t>
  </si>
  <si>
    <t>Rédige le rapport médical si nécessaire et le protocole opératoire en cas de césarienne</t>
  </si>
  <si>
    <t>Dossier médical complété</t>
  </si>
  <si>
    <t>Document de sortie
Bon de sortie
Enquête de satisfaction</t>
  </si>
  <si>
    <t>Enquête de satisfaction (PM03)</t>
  </si>
  <si>
    <t>Billets d'hospitalisation</t>
  </si>
  <si>
    <t>Dossier patient mis à jour
Fiche pharmacie mise à jour</t>
  </si>
  <si>
    <t>Fiche pharmacie</t>
  </si>
  <si>
    <t>Certificat de naissance</t>
  </si>
  <si>
    <t>Certificat de voyage</t>
  </si>
  <si>
    <t>Certificat d'hospitalisation et de convalescence</t>
  </si>
  <si>
    <t>Conseils post-accouchement</t>
  </si>
  <si>
    <t>Feuille de surveillance pédiatrique</t>
  </si>
  <si>
    <t>Fiche d'émargement</t>
  </si>
  <si>
    <t>Rapports médicaux</t>
  </si>
  <si>
    <t>Fiche d'incidents (PM03)</t>
  </si>
  <si>
    <t>Liste des IPM et Assurances (PO02)</t>
  </si>
  <si>
    <t>Signalétique</t>
  </si>
  <si>
    <t>Valise Maternité</t>
  </si>
  <si>
    <t>Processus révisé suite à nominatoi copilote et audit</t>
  </si>
  <si>
    <t>Mettent en place le plan de soins
et appliquent le mode opératoire de planification et surveillance des soins 
En cas d'absence du médecin traitant, note sur les dossiers les appels du médecin si traitement et fait signer le médecin à son arrivée</t>
  </si>
  <si>
    <t>Document de contrôle des dossiers</t>
  </si>
  <si>
    <t>Numeros des lits</t>
  </si>
  <si>
    <t>Dossier patient pré-imprimé à remplir case par case
Critères de complétion des dossiers
Contrôle des dossiers par la MSF et IRN</t>
  </si>
  <si>
    <t>Mettre en place le contrôle des dossiers nouveau-nés par l'IRN
Faire la liste des critères de conplétion des dossiers nouveau-nés</t>
  </si>
  <si>
    <t>Informations claires et detaillées sur les conditions financières
Pro-forma disponible et signée</t>
  </si>
  <si>
    <t>Explication detaillée du protocole et vérification des paramédicaux avant mise en route du traitement
Mode opératoire de planification et surveillance des soins</t>
  </si>
  <si>
    <t>Asepsie
Utilisation de materiel stérile
Antibiothérapie prophylactique
Processus PS06</t>
  </si>
  <si>
    <t>Réalisation des visites (fréquence en fonction de la pathologie)
Sensibilisation des patients sur les appels en cas de sensation particuliere
Mode opératoire de planification et surveillance des soins</t>
  </si>
  <si>
    <t>Realisation des tours des médecins et paramédicaux
Vérification de la fiche de traitement
Enquête de satisfaction
Mode opératoire de planification et surveillance des soins</t>
  </si>
  <si>
    <t>Surveiller de manière journalière (le matin) des chambres occupées et inoccupées
Contrôler le remplissage des fiches de suivi (PS06)</t>
  </si>
  <si>
    <t xml:space="preserve">
Recompte du linge avec le prestataire et signature du registre</t>
  </si>
  <si>
    <t>Mode opératoire sur la gestion du linge
Contrôle du linge propre reçu du prestataire</t>
  </si>
  <si>
    <t>Processus PSO6 (mode opératoire de nettoyage)
Formation personnel ménage</t>
  </si>
  <si>
    <t>Contrôler le ménage de manière hebdomadaire (PS06)</t>
  </si>
  <si>
    <t>Pilote PS06</t>
  </si>
  <si>
    <t>Réorganiser le service pour distribuer le rôle de gouvernante parmi les équipes ou recruter une gouvernante</t>
  </si>
  <si>
    <t>Former l'équipe de la cuisine à la procédure de préparation, stockage des repas (PS06)</t>
  </si>
  <si>
    <t>Mode opératoire dédié avec heures définies et fixées
Contrôle informel du service</t>
  </si>
  <si>
    <t>Transmission systématique des dossiers après exeat et des rapports au chargé des archives
Mode opératoire de contrôle des dossiers</t>
  </si>
  <si>
    <t>Fiche d'admission
Informations sur les conditions financières avant hospitalisation
Facture Pro Forma</t>
  </si>
  <si>
    <t>Bigué Ndiaye
Florence Sambou</t>
  </si>
  <si>
    <t>Abdoulaye Diop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</si>
</sst>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sz val="10"/>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sz val="10"/>
      <color rgb="FFFF0000"/>
      <name val="Arial"/>
      <family val="2"/>
    </font>
    <font>
      <b/>
      <sz val="16"/>
      <color theme="0"/>
      <name val="Myriad Web Pro Condensed"/>
    </font>
    <font>
      <sz val="12"/>
      <color theme="0"/>
      <name val="Myriad Web Pro Condensed"/>
    </font>
    <font>
      <sz val="11"/>
      <color theme="7" tint="-0.499984740745262"/>
      <name val="Myriad Web Pro Condensed"/>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9"/>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medium">
        <color indexed="64"/>
      </left>
      <right/>
      <top style="thin">
        <color theme="7"/>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style="thin">
        <color theme="7"/>
      </top>
      <bottom/>
      <diagonal/>
    </border>
    <border>
      <left/>
      <right style="thin">
        <color theme="0"/>
      </right>
      <top/>
      <bottom/>
      <diagonal/>
    </border>
    <border>
      <left/>
      <right style="thin">
        <color theme="0"/>
      </right>
      <top/>
      <bottom style="thin">
        <color theme="7"/>
      </bottom>
      <diagonal/>
    </border>
    <border>
      <left style="thin">
        <color theme="7"/>
      </left>
      <right/>
      <top style="medium">
        <color theme="7"/>
      </top>
      <bottom style="thin">
        <color theme="7"/>
      </bottom>
      <diagonal/>
    </border>
    <border>
      <left/>
      <right style="thin">
        <color theme="7"/>
      </right>
      <top style="medium">
        <color theme="7"/>
      </top>
      <bottom style="thin">
        <color theme="7"/>
      </bottom>
      <diagonal/>
    </border>
    <border>
      <left/>
      <right style="thin">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right/>
      <top/>
      <bottom style="thin">
        <color theme="0"/>
      </bottom>
      <diagonal/>
    </border>
    <border>
      <left/>
      <right/>
      <top style="thin">
        <color theme="0"/>
      </top>
      <bottom style="thin">
        <color theme="0"/>
      </bottom>
      <diagonal/>
    </border>
    <border>
      <left/>
      <right/>
      <top style="thin">
        <color theme="0"/>
      </top>
      <bottom style="thin">
        <color theme="7"/>
      </bottom>
      <diagonal/>
    </border>
  </borders>
  <cellStyleXfs count="1">
    <xf numFmtId="0" fontId="0" fillId="0" borderId="0"/>
  </cellStyleXfs>
  <cellXfs count="235">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1" fillId="2" borderId="0" xfId="0" applyFont="1"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8" fillId="0" borderId="0" xfId="0" applyFont="1" applyAlignment="1">
      <alignment vertical="center" wrapText="1"/>
    </xf>
    <xf numFmtId="0" fontId="11" fillId="4" borderId="3" xfId="0" applyFont="1" applyFill="1" applyBorder="1" applyAlignment="1">
      <alignment horizontal="center" vertical="center"/>
    </xf>
    <xf numFmtId="0" fontId="12" fillId="3" borderId="3" xfId="0" applyFont="1" applyFill="1" applyBorder="1" applyAlignment="1">
      <alignment horizontal="left" vertical="center" wrapText="1"/>
    </xf>
    <xf numFmtId="0" fontId="13" fillId="5" borderId="4" xfId="0" applyFont="1" applyFill="1" applyBorder="1" applyAlignment="1">
      <alignment horizontal="center" vertical="center"/>
    </xf>
    <xf numFmtId="0" fontId="13" fillId="5"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3" xfId="0" applyFont="1" applyFill="1" applyBorder="1" applyAlignment="1">
      <alignment horizontal="center" vertical="center" wrapText="1"/>
    </xf>
    <xf numFmtId="14" fontId="11" fillId="4" borderId="3" xfId="0" applyNumberFormat="1" applyFont="1" applyFill="1" applyBorder="1" applyAlignment="1">
      <alignment horizontal="center" vertical="center"/>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14" fontId="13" fillId="5" borderId="12" xfId="0" applyNumberFormat="1"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2" fillId="2" borderId="14" xfId="0" applyFont="1" applyFill="1" applyBorder="1" applyAlignment="1">
      <alignment vertical="center"/>
    </xf>
    <xf numFmtId="0" fontId="2" fillId="2" borderId="15" xfId="0" applyFont="1" applyFill="1" applyBorder="1" applyAlignment="1">
      <alignment vertical="center"/>
    </xf>
    <xf numFmtId="0" fontId="12" fillId="3" borderId="3" xfId="0" applyFont="1" applyFill="1" applyBorder="1" applyAlignment="1">
      <alignment horizontal="center" vertical="center" wrapText="1"/>
    </xf>
    <xf numFmtId="0" fontId="14" fillId="0" borderId="0" xfId="0" applyFont="1" applyAlignment="1">
      <alignment vertical="center" wrapText="1"/>
    </xf>
    <xf numFmtId="0" fontId="12" fillId="3" borderId="3"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2" borderId="1" xfId="0" applyFill="1" applyBorder="1" applyAlignment="1">
      <alignment vertical="center"/>
    </xf>
    <xf numFmtId="0" fontId="0" fillId="2" borderId="2" xfId="0" applyFill="1" applyBorder="1" applyAlignment="1">
      <alignment vertical="center"/>
    </xf>
    <xf numFmtId="0" fontId="10" fillId="0" borderId="0" xfId="0" applyFont="1" applyAlignment="1">
      <alignment vertical="center" wrapText="1"/>
    </xf>
    <xf numFmtId="17" fontId="12"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2" fillId="2" borderId="10" xfId="0" applyFont="1" applyFill="1" applyBorder="1" applyAlignment="1">
      <alignment vertical="center"/>
    </xf>
    <xf numFmtId="0" fontId="2" fillId="2" borderId="21" xfId="0" applyFont="1" applyFill="1" applyBorder="1" applyAlignment="1">
      <alignment vertical="center"/>
    </xf>
    <xf numFmtId="0" fontId="12" fillId="3" borderId="3"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0" fillId="2" borderId="14" xfId="0" applyFill="1" applyBorder="1" applyAlignment="1">
      <alignment vertical="center"/>
    </xf>
    <xf numFmtId="0" fontId="12" fillId="3" borderId="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2" fillId="0" borderId="0" xfId="0" applyFont="1" applyAlignment="1">
      <alignment vertical="center" wrapText="1"/>
    </xf>
    <xf numFmtId="0" fontId="12" fillId="6" borderId="3" xfId="0" applyFont="1" applyFill="1" applyBorder="1" applyAlignment="1">
      <alignment horizontal="center" vertical="center" wrapText="1"/>
    </xf>
    <xf numFmtId="0" fontId="0" fillId="0" borderId="0" xfId="0" applyFill="1" applyAlignment="1">
      <alignment vertical="center" wrapText="1"/>
    </xf>
    <xf numFmtId="0" fontId="2" fillId="0" borderId="0" xfId="0" applyFont="1" applyFill="1" applyAlignment="1">
      <alignment vertical="center" wrapText="1"/>
    </xf>
    <xf numFmtId="0" fontId="11" fillId="0"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6" borderId="20" xfId="0" applyFont="1" applyFill="1" applyBorder="1" applyAlignment="1">
      <alignment horizontal="center" vertical="center" wrapText="1"/>
    </xf>
    <xf numFmtId="14" fontId="11" fillId="4" borderId="3" xfId="0" applyNumberFormat="1" applyFont="1" applyFill="1" applyBorder="1" applyAlignment="1">
      <alignment horizontal="center" vertical="center"/>
    </xf>
    <xf numFmtId="0" fontId="13" fillId="5" borderId="5" xfId="0" applyFont="1" applyFill="1" applyBorder="1" applyAlignment="1">
      <alignment horizontal="center" vertical="center"/>
    </xf>
    <xf numFmtId="14" fontId="13" fillId="5" borderId="12" xfId="0" applyNumberFormat="1" applyFont="1" applyFill="1" applyBorder="1" applyAlignment="1">
      <alignment horizontal="center" vertical="center"/>
    </xf>
    <xf numFmtId="0" fontId="12" fillId="0" borderId="19"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9" xfId="0" applyFont="1" applyFill="1" applyBorder="1" applyAlignment="1">
      <alignment horizontal="center" vertical="center" wrapText="1"/>
    </xf>
    <xf numFmtId="14" fontId="12" fillId="3" borderId="9" xfId="0" applyNumberFormat="1" applyFont="1" applyFill="1" applyBorder="1" applyAlignment="1">
      <alignment horizontal="left" vertical="center" wrapText="1"/>
    </xf>
    <xf numFmtId="1" fontId="12" fillId="0" borderId="3" xfId="0" applyNumberFormat="1" applyFont="1" applyFill="1" applyBorder="1" applyAlignment="1">
      <alignment horizontal="center" vertical="center" wrapText="1"/>
    </xf>
    <xf numFmtId="14" fontId="12"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0" xfId="0" applyFont="1" applyFill="1" applyBorder="1" applyAlignment="1">
      <alignment horizontal="center" vertical="center" wrapText="1"/>
    </xf>
    <xf numFmtId="9" fontId="12" fillId="3" borderId="13" xfId="0" applyNumberFormat="1"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0" fillId="0" borderId="0" xfId="0" applyFill="1" applyBorder="1" applyAlignment="1">
      <alignment horizontal="center" vertical="center" wrapText="1"/>
    </xf>
    <xf numFmtId="0" fontId="17" fillId="0" borderId="20" xfId="0" applyFont="1" applyFill="1" applyBorder="1" applyAlignment="1">
      <alignment horizontal="center" vertical="center" wrapText="1"/>
    </xf>
    <xf numFmtId="14" fontId="11" fillId="4" borderId="3" xfId="0" applyNumberFormat="1" applyFont="1" applyFill="1" applyBorder="1" applyAlignment="1">
      <alignment horizontal="center" vertical="center"/>
    </xf>
    <xf numFmtId="14" fontId="11" fillId="4" borderId="3" xfId="0" applyNumberFormat="1"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1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5" fillId="5" borderId="25"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1" fillId="4" borderId="17" xfId="0" applyFont="1" applyFill="1" applyBorder="1" applyAlignment="1">
      <alignment horizontal="left" vertical="center"/>
    </xf>
    <xf numFmtId="0" fontId="11" fillId="4" borderId="6" xfId="0" applyFont="1" applyFill="1" applyBorder="1" applyAlignment="1">
      <alignment horizontal="left" vertical="center"/>
    </xf>
    <xf numFmtId="0" fontId="11" fillId="4" borderId="7" xfId="0" applyFont="1" applyFill="1" applyBorder="1" applyAlignment="1">
      <alignment horizontal="left" vertical="center"/>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11" fillId="4" borderId="17"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14" fontId="11" fillId="4" borderId="3" xfId="0" applyNumberFormat="1"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0" borderId="0" xfId="0" applyBorder="1" applyAlignment="1">
      <alignment horizontal="center" vertical="center" wrapText="1"/>
    </xf>
    <xf numFmtId="0" fontId="12" fillId="3" borderId="19"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 fillId="3" borderId="31"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2" fillId="3" borderId="3" xfId="0" applyFont="1" applyFill="1" applyBorder="1" applyAlignment="1">
      <alignment horizontal="left" vertical="center"/>
    </xf>
    <xf numFmtId="0" fontId="11" fillId="4" borderId="3" xfId="0" applyFont="1" applyFill="1" applyBorder="1" applyAlignment="1">
      <alignment horizontal="center" vertical="center"/>
    </xf>
    <xf numFmtId="0" fontId="3" fillId="3" borderId="9"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2" fillId="3" borderId="1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 fillId="2" borderId="3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2" fillId="7" borderId="17" xfId="0" applyFont="1" applyFill="1" applyBorder="1" applyAlignment="1">
      <alignment horizontal="left" vertical="center" wrapText="1"/>
    </xf>
    <xf numFmtId="0" fontId="12" fillId="7" borderId="6"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1" fillId="4" borderId="19"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15" fillId="5" borderId="35"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37"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1" fillId="4" borderId="21" xfId="0" applyFont="1" applyFill="1" applyBorder="1" applyAlignment="1">
      <alignment horizontal="center" vertical="center"/>
    </xf>
    <xf numFmtId="0" fontId="12" fillId="3" borderId="17"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4" fillId="2" borderId="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42" xfId="0" applyFont="1" applyFill="1" applyBorder="1" applyAlignment="1">
      <alignment horizontal="center" vertical="center"/>
    </xf>
    <xf numFmtId="0" fontId="15" fillId="5" borderId="0" xfId="0" applyFont="1" applyFill="1" applyBorder="1" applyAlignment="1">
      <alignment horizontal="center" vertical="center"/>
    </xf>
    <xf numFmtId="0" fontId="15" fillId="5" borderId="43"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44"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64"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65" xfId="0" applyFont="1" applyFill="1" applyBorder="1" applyAlignment="1">
      <alignment horizontal="center" vertical="center"/>
    </xf>
    <xf numFmtId="14" fontId="13" fillId="5" borderId="12" xfId="0" applyNumberFormat="1" applyFont="1" applyFill="1" applyBorder="1" applyAlignment="1">
      <alignment horizontal="center" vertical="center"/>
    </xf>
    <xf numFmtId="14" fontId="13" fillId="5" borderId="66" xfId="0" applyNumberFormat="1" applyFont="1" applyFill="1" applyBorder="1" applyAlignment="1">
      <alignment horizontal="center" vertical="center"/>
    </xf>
    <xf numFmtId="0" fontId="12" fillId="3" borderId="4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2" fillId="0" borderId="45"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5" fillId="5" borderId="51" xfId="0" applyFont="1" applyFill="1" applyBorder="1" applyAlignment="1">
      <alignment horizontal="center" vertical="center"/>
    </xf>
    <xf numFmtId="0" fontId="15" fillId="5" borderId="48"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53"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31" xfId="0" applyFont="1" applyFill="1" applyBorder="1" applyAlignment="1">
      <alignment horizontal="center" vertical="center"/>
    </xf>
    <xf numFmtId="0" fontId="12" fillId="3" borderId="17" xfId="0" applyFont="1" applyFill="1" applyBorder="1" applyAlignment="1">
      <alignment vertical="center" wrapText="1"/>
    </xf>
    <xf numFmtId="0" fontId="12" fillId="3" borderId="7" xfId="0" applyFont="1" applyFill="1" applyBorder="1" applyAlignment="1">
      <alignment vertical="center" wrapText="1"/>
    </xf>
    <xf numFmtId="0" fontId="12" fillId="3" borderId="13" xfId="0" applyFont="1" applyFill="1" applyBorder="1" applyAlignment="1">
      <alignment horizontal="center" vertical="center" wrapText="1"/>
    </xf>
    <xf numFmtId="0" fontId="11" fillId="4" borderId="56" xfId="0" applyFont="1" applyFill="1" applyBorder="1" applyAlignment="1">
      <alignment horizontal="center" vertical="center"/>
    </xf>
    <xf numFmtId="0" fontId="11" fillId="4" borderId="57" xfId="0" applyFont="1" applyFill="1" applyBorder="1" applyAlignment="1">
      <alignment horizontal="center" vertical="center"/>
    </xf>
    <xf numFmtId="0" fontId="11" fillId="4" borderId="58" xfId="0" applyFont="1" applyFill="1" applyBorder="1" applyAlignment="1">
      <alignment horizontal="center" vertical="center"/>
    </xf>
    <xf numFmtId="0" fontId="11" fillId="4" borderId="59" xfId="0" applyFont="1" applyFill="1" applyBorder="1" applyAlignment="1">
      <alignment horizontal="center" vertical="center"/>
    </xf>
    <xf numFmtId="0" fontId="12" fillId="3" borderId="19"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9" fillId="2" borderId="19" xfId="0" applyFont="1" applyFill="1" applyBorder="1" applyAlignment="1">
      <alignment horizontal="left" vertical="center"/>
    </xf>
    <xf numFmtId="0" fontId="9" fillId="2" borderId="31" xfId="0" applyFont="1" applyFill="1" applyBorder="1" applyAlignment="1">
      <alignment horizontal="left" vertical="center"/>
    </xf>
    <xf numFmtId="0" fontId="12" fillId="3" borderId="54"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45" xfId="0" applyFont="1" applyFill="1" applyBorder="1" applyAlignment="1">
      <alignment vertical="center" wrapText="1"/>
    </xf>
    <xf numFmtId="0" fontId="12" fillId="3" borderId="46" xfId="0" applyFont="1" applyFill="1" applyBorder="1" applyAlignment="1">
      <alignment vertical="center" wrapText="1"/>
    </xf>
    <xf numFmtId="0" fontId="0" fillId="3" borderId="0" xfId="0" applyFill="1" applyBorder="1" applyAlignment="1">
      <alignment horizontal="center" vertical="center" wrapText="1"/>
    </xf>
    <xf numFmtId="0" fontId="16" fillId="5" borderId="43" xfId="0" applyFont="1" applyFill="1" applyBorder="1" applyAlignment="1">
      <alignment horizontal="center" vertical="center"/>
    </xf>
    <xf numFmtId="0" fontId="16" fillId="5" borderId="44" xfId="0" applyFont="1" applyFill="1" applyBorder="1" applyAlignment="1">
      <alignment horizontal="center" vertical="center"/>
    </xf>
    <xf numFmtId="0" fontId="16" fillId="5" borderId="60" xfId="0" applyFont="1" applyFill="1" applyBorder="1" applyAlignment="1">
      <alignment horizontal="center" vertical="center"/>
    </xf>
    <xf numFmtId="0" fontId="16" fillId="5" borderId="61" xfId="0" applyFont="1" applyFill="1" applyBorder="1" applyAlignment="1">
      <alignment horizontal="center" vertical="center"/>
    </xf>
    <xf numFmtId="0" fontId="16" fillId="5" borderId="62" xfId="0" applyFont="1" applyFill="1" applyBorder="1" applyAlignment="1">
      <alignment horizontal="center" vertical="center"/>
    </xf>
    <xf numFmtId="0" fontId="16" fillId="5" borderId="63"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6" fillId="5" borderId="31" xfId="0" applyFont="1" applyFill="1" applyBorder="1" applyAlignment="1">
      <alignment horizontal="center" vertical="center"/>
    </xf>
    <xf numFmtId="0" fontId="12" fillId="3" borderId="4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3" borderId="5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161925</xdr:rowOff>
    </xdr:from>
    <xdr:to>
      <xdr:col>0</xdr:col>
      <xdr:colOff>1038225</xdr:colOff>
      <xdr:row>1</xdr:row>
      <xdr:rowOff>200025</xdr:rowOff>
    </xdr:to>
    <xdr:pic>
      <xdr:nvPicPr>
        <xdr:cNvPr id="13755" name="Image 3">
          <a:extLst>
            <a:ext uri="{FF2B5EF4-FFF2-40B4-BE49-F238E27FC236}">
              <a16:creationId xmlns:a16="http://schemas.microsoft.com/office/drawing/2014/main" id="{DC81AA80-DAF4-4253-82E6-ECDDACCB3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61925"/>
          <a:ext cx="1009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22" name="Image 3">
          <a:extLst>
            <a:ext uri="{FF2B5EF4-FFF2-40B4-BE49-F238E27FC236}">
              <a16:creationId xmlns:a16="http://schemas.microsoft.com/office/drawing/2014/main" id="{0B622493-8507-4B29-9B53-7DA61EF92B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1066800</xdr:colOff>
      <xdr:row>2</xdr:row>
      <xdr:rowOff>66675</xdr:rowOff>
    </xdr:to>
    <xdr:pic>
      <xdr:nvPicPr>
        <xdr:cNvPr id="47007" name="Image 14">
          <a:extLst>
            <a:ext uri="{FF2B5EF4-FFF2-40B4-BE49-F238E27FC236}">
              <a16:creationId xmlns:a16="http://schemas.microsoft.com/office/drawing/2014/main" id="{0C10A106-7089-494D-8E6A-EBB79EF90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1114425</xdr:colOff>
      <xdr:row>1</xdr:row>
      <xdr:rowOff>276225</xdr:rowOff>
    </xdr:to>
    <xdr:pic>
      <xdr:nvPicPr>
        <xdr:cNvPr id="15736" name="Image 2">
          <a:extLst>
            <a:ext uri="{FF2B5EF4-FFF2-40B4-BE49-F238E27FC236}">
              <a16:creationId xmlns:a16="http://schemas.microsoft.com/office/drawing/2014/main" id="{E9A3A307-B6C0-4C1B-8DE9-C892C43C5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57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48147" name="Image 2">
          <a:extLst>
            <a:ext uri="{FF2B5EF4-FFF2-40B4-BE49-F238E27FC236}">
              <a16:creationId xmlns:a16="http://schemas.microsoft.com/office/drawing/2014/main" id="{1FD6184B-15EF-4D3A-A5E6-BB4E92AAE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abSelected="1" topLeftCell="A7" zoomScale="80" zoomScaleNormal="80" workbookViewId="0">
      <selection activeCell="A12" sqref="A12:E12"/>
    </sheetView>
  </sheetViews>
  <sheetFormatPr baseColWidth="10" defaultColWidth="11.42578125" defaultRowHeight="12.75"/>
  <cols>
    <col min="1" max="1" width="15.85546875" style="4" customWidth="1"/>
    <col min="2" max="2" width="30.140625" style="4" customWidth="1"/>
    <col min="3" max="3" width="17.140625" style="4" customWidth="1"/>
    <col min="4" max="4" width="15.7109375" style="4" customWidth="1"/>
    <col min="5" max="5" width="20.28515625" style="4" customWidth="1"/>
    <col min="6" max="16384" width="11.42578125" style="4"/>
  </cols>
  <sheetData>
    <row r="1" spans="1:5" ht="21" customHeight="1">
      <c r="A1" s="109"/>
      <c r="B1" s="100" t="s">
        <v>12</v>
      </c>
      <c r="C1" s="101"/>
      <c r="D1" s="101"/>
      <c r="E1" s="14" t="s">
        <v>193</v>
      </c>
    </row>
    <row r="2" spans="1:5" ht="18" customHeight="1">
      <c r="A2" s="110"/>
      <c r="B2" s="102"/>
      <c r="C2" s="103"/>
      <c r="D2" s="103"/>
      <c r="E2" s="15" t="s">
        <v>252</v>
      </c>
    </row>
    <row r="3" spans="1:5" ht="17.100000000000001" customHeight="1">
      <c r="A3" s="111"/>
      <c r="B3" s="104"/>
      <c r="C3" s="105"/>
      <c r="D3" s="105"/>
      <c r="E3" s="26">
        <v>43760</v>
      </c>
    </row>
    <row r="4" spans="1:5" ht="26.1" customHeight="1">
      <c r="A4" s="112" t="s">
        <v>68</v>
      </c>
      <c r="B4" s="113"/>
      <c r="C4" s="113"/>
      <c r="D4" s="113"/>
      <c r="E4" s="114"/>
    </row>
    <row r="5" spans="1:5" ht="195" customHeight="1">
      <c r="A5" s="116" t="s">
        <v>46</v>
      </c>
      <c r="B5" s="117"/>
      <c r="C5" s="117"/>
      <c r="D5" s="117"/>
      <c r="E5" s="118"/>
    </row>
    <row r="6" spans="1:5" s="6" customFormat="1" ht="45">
      <c r="A6" s="12" t="s">
        <v>13</v>
      </c>
      <c r="B6" s="18" t="s">
        <v>14</v>
      </c>
      <c r="C6" s="18" t="s">
        <v>257</v>
      </c>
      <c r="D6" s="18" t="s">
        <v>58</v>
      </c>
      <c r="E6" s="18" t="s">
        <v>188</v>
      </c>
    </row>
    <row r="7" spans="1:5" ht="48.6" customHeight="1">
      <c r="A7" s="19">
        <v>42821</v>
      </c>
      <c r="B7" s="13" t="s">
        <v>40</v>
      </c>
      <c r="C7" s="13" t="s">
        <v>190</v>
      </c>
      <c r="D7" s="13" t="s">
        <v>191</v>
      </c>
      <c r="E7" s="13" t="s">
        <v>192</v>
      </c>
    </row>
    <row r="8" spans="1:5" ht="45" customHeight="1">
      <c r="A8" s="63">
        <v>43195</v>
      </c>
      <c r="B8" s="13" t="s">
        <v>209</v>
      </c>
      <c r="C8" s="13" t="s">
        <v>190</v>
      </c>
      <c r="D8" s="13" t="s">
        <v>191</v>
      </c>
      <c r="E8" s="13" t="s">
        <v>192</v>
      </c>
    </row>
    <row r="9" spans="1:5" ht="45" customHeight="1">
      <c r="A9" s="88">
        <v>43641</v>
      </c>
      <c r="B9" s="13" t="s">
        <v>243</v>
      </c>
      <c r="C9" s="13" t="s">
        <v>244</v>
      </c>
      <c r="D9" s="13" t="s">
        <v>245</v>
      </c>
      <c r="E9" s="13" t="s">
        <v>190</v>
      </c>
    </row>
    <row r="10" spans="1:5" ht="45" customHeight="1">
      <c r="A10" s="89">
        <v>43760</v>
      </c>
      <c r="B10" s="94" t="s">
        <v>253</v>
      </c>
      <c r="C10" s="94" t="s">
        <v>350</v>
      </c>
      <c r="D10" s="94" t="s">
        <v>190</v>
      </c>
      <c r="E10" s="94" t="s">
        <v>351</v>
      </c>
    </row>
    <row r="11" spans="1:5" ht="12.75" customHeight="1">
      <c r="A11" s="119"/>
      <c r="B11" s="119"/>
      <c r="C11" s="119"/>
      <c r="D11" s="119"/>
      <c r="E11" s="119"/>
    </row>
    <row r="12" spans="1:5" ht="30" customHeight="1">
      <c r="A12" s="106" t="s">
        <v>23</v>
      </c>
      <c r="B12" s="107"/>
      <c r="C12" s="107"/>
      <c r="D12" s="107"/>
      <c r="E12" s="108"/>
    </row>
    <row r="13" spans="1:5" ht="30" customHeight="1">
      <c r="A13" s="20" t="s">
        <v>34</v>
      </c>
      <c r="B13" s="69">
        <v>43760</v>
      </c>
      <c r="C13" s="21"/>
      <c r="D13" s="21"/>
      <c r="E13" s="22"/>
    </row>
    <row r="14" spans="1:5" ht="30" customHeight="1">
      <c r="A14" s="120" t="s">
        <v>15</v>
      </c>
      <c r="B14" s="121"/>
      <c r="C14" s="121"/>
      <c r="D14" s="121"/>
      <c r="E14" s="122"/>
    </row>
    <row r="15" spans="1:5" ht="30" customHeight="1">
      <c r="A15" s="115" t="s">
        <v>197</v>
      </c>
      <c r="B15" s="115"/>
      <c r="C15" s="115" t="s">
        <v>16</v>
      </c>
      <c r="D15" s="115"/>
      <c r="E15" s="115"/>
    </row>
    <row r="16" spans="1:5" ht="30" customHeight="1">
      <c r="A16" s="99" t="s">
        <v>190</v>
      </c>
      <c r="B16" s="99"/>
      <c r="C16" s="99" t="s">
        <v>254</v>
      </c>
      <c r="D16" s="99"/>
      <c r="E16" s="99"/>
    </row>
    <row r="17" spans="1:5" ht="30" customHeight="1">
      <c r="A17" s="99" t="s">
        <v>245</v>
      </c>
      <c r="B17" s="99"/>
      <c r="C17" s="99" t="s">
        <v>246</v>
      </c>
      <c r="D17" s="99"/>
      <c r="E17" s="99"/>
    </row>
    <row r="18" spans="1:5" ht="30" customHeight="1">
      <c r="A18" s="99" t="s">
        <v>255</v>
      </c>
      <c r="B18" s="99"/>
      <c r="C18" s="99" t="s">
        <v>256</v>
      </c>
      <c r="D18" s="99"/>
      <c r="E18" s="99"/>
    </row>
    <row r="19" spans="1:5" ht="15" customHeight="1"/>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sheetData>
  <customSheetViews>
    <customSheetView guid="{336C3443-797F-7E4A-87F9-5BA47B5AC142}" showPageBreaks="1" printArea="1" view="pageLayout">
      <selection sqref="A1:E16"/>
      <pageMargins left="0.28000000000000003" right="0.31" top="0.2" bottom="0.55000000000000004" header="0.24000000000000002" footer="0.16"/>
      <printOptions horizontalCentered="1"/>
      <pageSetup paperSize="9" scale="97" orientation="portrait"/>
      <headerFooter alignWithMargins="0">
        <oddFooter>&amp;CPage 1 sur 7</oddFooter>
      </headerFooter>
    </customSheetView>
  </customSheetViews>
  <mergeCells count="15">
    <mergeCell ref="B1:D3"/>
    <mergeCell ref="A12:E12"/>
    <mergeCell ref="A1:A3"/>
    <mergeCell ref="A4:E4"/>
    <mergeCell ref="A15:B15"/>
    <mergeCell ref="A5:E5"/>
    <mergeCell ref="A11:E11"/>
    <mergeCell ref="C15:E15"/>
    <mergeCell ref="A14:E14"/>
    <mergeCell ref="A18:B18"/>
    <mergeCell ref="C18:E18"/>
    <mergeCell ref="A16:B16"/>
    <mergeCell ref="C16:E16"/>
    <mergeCell ref="A17:B17"/>
    <mergeCell ref="C17:E17"/>
  </mergeCells>
  <phoneticPr fontId="0" type="noConversion"/>
  <printOptions horizontalCentered="1"/>
  <pageMargins left="0.28000000000000003" right="0.31" top="0.2" bottom="0.55000000000000004" header="0.24000000000000002" footer="0.16"/>
  <pageSetup paperSize="9" scale="97" orientation="portrait"/>
  <headerFooter alignWithMargins="0">
    <oddFooter>&amp;CPage 1 sur 7</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8"/>
  <sheetViews>
    <sheetView zoomScale="71" zoomScaleNormal="71" workbookViewId="0">
      <selection activeCell="A69" sqref="A69:C69"/>
    </sheetView>
  </sheetViews>
  <sheetFormatPr baseColWidth="10" defaultColWidth="9.85546875" defaultRowHeight="12.75"/>
  <cols>
    <col min="1" max="1" width="25.42578125" style="4" customWidth="1"/>
    <col min="2" max="2" width="57.42578125" style="4" customWidth="1"/>
    <col min="3" max="3" width="19.42578125" style="4" customWidth="1"/>
    <col min="4" max="4" width="9.85546875" style="4" customWidth="1"/>
    <col min="5" max="16384" width="9.85546875" style="4"/>
  </cols>
  <sheetData>
    <row r="1" spans="1:3" ht="21.75" customHeight="1" thickBot="1">
      <c r="A1" s="142"/>
      <c r="B1" s="145" t="s">
        <v>12</v>
      </c>
      <c r="C1" s="14" t="s">
        <v>193</v>
      </c>
    </row>
    <row r="2" spans="1:3" ht="21.75" customHeight="1" thickBot="1">
      <c r="A2" s="143"/>
      <c r="B2" s="146"/>
      <c r="C2" s="64" t="s">
        <v>252</v>
      </c>
    </row>
    <row r="3" spans="1:3" ht="18.75" customHeight="1">
      <c r="A3" s="144"/>
      <c r="B3" s="147"/>
      <c r="C3" s="65">
        <v>43760</v>
      </c>
    </row>
    <row r="4" spans="1:3" ht="36.75" customHeight="1">
      <c r="A4" s="112" t="s">
        <v>68</v>
      </c>
      <c r="B4" s="113"/>
      <c r="C4" s="153"/>
    </row>
    <row r="5" spans="1:3" ht="18.75" customHeight="1">
      <c r="A5" s="150"/>
      <c r="B5" s="151"/>
      <c r="C5" s="152"/>
    </row>
    <row r="6" spans="1:3" ht="23.1" customHeight="1">
      <c r="A6" s="112" t="s">
        <v>198</v>
      </c>
      <c r="B6" s="113"/>
      <c r="C6" s="114"/>
    </row>
    <row r="7" spans="1:3" ht="23.1" customHeight="1">
      <c r="A7" s="148"/>
      <c r="B7" s="129"/>
      <c r="C7" s="149"/>
    </row>
    <row r="8" spans="1:3" ht="35.25" customHeight="1">
      <c r="A8" s="130" t="s">
        <v>258</v>
      </c>
      <c r="B8" s="113"/>
      <c r="C8" s="114"/>
    </row>
    <row r="9" spans="1:3" ht="23.25" customHeight="1">
      <c r="A9" s="123"/>
      <c r="B9" s="123"/>
      <c r="C9" s="123"/>
    </row>
    <row r="10" spans="1:3" ht="44.25" customHeight="1">
      <c r="A10" s="12" t="s">
        <v>0</v>
      </c>
      <c r="B10" s="126" t="s">
        <v>115</v>
      </c>
      <c r="C10" s="126"/>
    </row>
    <row r="11" spans="1:3" ht="21" customHeight="1">
      <c r="A11" s="128" t="s">
        <v>17</v>
      </c>
      <c r="B11" s="127" t="s">
        <v>69</v>
      </c>
      <c r="C11" s="127"/>
    </row>
    <row r="12" spans="1:3" ht="23.25" customHeight="1">
      <c r="A12" s="128"/>
      <c r="B12" s="127" t="s">
        <v>116</v>
      </c>
      <c r="C12" s="127"/>
    </row>
    <row r="13" spans="1:3" ht="12.6" customHeight="1">
      <c r="A13" s="129"/>
      <c r="B13" s="129"/>
      <c r="C13" s="129"/>
    </row>
    <row r="14" spans="1:3" ht="45.75" customHeight="1">
      <c r="A14" s="124" t="s">
        <v>36</v>
      </c>
      <c r="B14" s="126" t="s">
        <v>59</v>
      </c>
      <c r="C14" s="126"/>
    </row>
    <row r="15" spans="1:3" ht="31.5" customHeight="1">
      <c r="A15" s="125"/>
      <c r="B15" s="126" t="s">
        <v>60</v>
      </c>
      <c r="C15" s="126"/>
    </row>
    <row r="16" spans="1:3" ht="35.25" customHeight="1">
      <c r="A16" s="125"/>
      <c r="B16" s="126" t="s">
        <v>47</v>
      </c>
      <c r="C16" s="126"/>
    </row>
    <row r="17" spans="1:3" ht="50.25" customHeight="1">
      <c r="A17" s="125"/>
      <c r="B17" s="126" t="s">
        <v>70</v>
      </c>
      <c r="C17" s="126"/>
    </row>
    <row r="18" spans="1:3" ht="27.75" customHeight="1">
      <c r="A18" s="141"/>
      <c r="B18" s="126" t="s">
        <v>71</v>
      </c>
      <c r="C18" s="126"/>
    </row>
    <row r="19" spans="1:3" ht="13.5" customHeight="1">
      <c r="A19" s="136"/>
      <c r="B19" s="137"/>
      <c r="C19" s="137"/>
    </row>
    <row r="20" spans="1:3" ht="14.1" customHeight="1">
      <c r="A20" s="124" t="s">
        <v>41</v>
      </c>
      <c r="B20" s="126" t="s">
        <v>48</v>
      </c>
      <c r="C20" s="126"/>
    </row>
    <row r="21" spans="1:3" ht="17.100000000000001" customHeight="1">
      <c r="A21" s="125"/>
      <c r="B21" s="127" t="s">
        <v>61</v>
      </c>
      <c r="C21" s="127"/>
    </row>
    <row r="22" spans="1:3" ht="15" customHeight="1">
      <c r="A22" s="125"/>
      <c r="B22" s="127" t="s">
        <v>72</v>
      </c>
      <c r="C22" s="127"/>
    </row>
    <row r="23" spans="1:3" ht="15" customHeight="1">
      <c r="A23" s="125"/>
      <c r="B23" s="126" t="s">
        <v>65</v>
      </c>
      <c r="C23" s="126"/>
    </row>
    <row r="24" spans="1:3" ht="14.1" customHeight="1">
      <c r="A24" s="125"/>
      <c r="B24" s="126" t="s">
        <v>117</v>
      </c>
      <c r="C24" s="126"/>
    </row>
    <row r="25" spans="1:3" ht="15" customHeight="1">
      <c r="A25" s="136"/>
      <c r="B25" s="137"/>
      <c r="C25" s="137"/>
    </row>
    <row r="26" spans="1:3" ht="35.25" customHeight="1">
      <c r="A26" s="130" t="s">
        <v>42</v>
      </c>
      <c r="B26" s="131"/>
      <c r="C26" s="132"/>
    </row>
    <row r="27" spans="1:3" ht="24" customHeight="1">
      <c r="A27" s="120" t="s">
        <v>263</v>
      </c>
      <c r="B27" s="121"/>
      <c r="C27" s="122"/>
    </row>
    <row r="28" spans="1:3" ht="24" customHeight="1">
      <c r="A28" s="133" t="s">
        <v>268</v>
      </c>
      <c r="B28" s="134"/>
      <c r="C28" s="135"/>
    </row>
    <row r="29" spans="1:3" ht="24" customHeight="1">
      <c r="A29" s="120" t="s">
        <v>205</v>
      </c>
      <c r="B29" s="121"/>
      <c r="C29" s="122"/>
    </row>
    <row r="30" spans="1:3" ht="24" customHeight="1">
      <c r="A30" s="133" t="s">
        <v>118</v>
      </c>
      <c r="B30" s="134"/>
      <c r="C30" s="135"/>
    </row>
    <row r="31" spans="1:3" ht="24" customHeight="1">
      <c r="A31" s="133" t="s">
        <v>210</v>
      </c>
      <c r="B31" s="134"/>
      <c r="C31" s="135"/>
    </row>
    <row r="32" spans="1:3" ht="24" customHeight="1">
      <c r="A32" s="133" t="s">
        <v>80</v>
      </c>
      <c r="B32" s="134"/>
      <c r="C32" s="135"/>
    </row>
    <row r="33" spans="1:3" ht="33" customHeight="1">
      <c r="A33" s="133" t="s">
        <v>267</v>
      </c>
      <c r="B33" s="134"/>
      <c r="C33" s="135"/>
    </row>
    <row r="34" spans="1:3" ht="33" customHeight="1">
      <c r="A34" s="133" t="s">
        <v>238</v>
      </c>
      <c r="B34" s="134"/>
      <c r="C34" s="135"/>
    </row>
    <row r="35" spans="1:3" ht="33" customHeight="1">
      <c r="A35" s="133" t="s">
        <v>270</v>
      </c>
      <c r="B35" s="134"/>
      <c r="C35" s="135"/>
    </row>
    <row r="36" spans="1:3" ht="33" customHeight="1">
      <c r="A36" s="133" t="s">
        <v>282</v>
      </c>
      <c r="B36" s="134"/>
      <c r="C36" s="135"/>
    </row>
    <row r="37" spans="1:3" ht="33" customHeight="1">
      <c r="A37" s="133" t="s">
        <v>281</v>
      </c>
      <c r="B37" s="134"/>
      <c r="C37" s="135"/>
    </row>
    <row r="38" spans="1:3" ht="33" customHeight="1">
      <c r="A38" s="133" t="s">
        <v>271</v>
      </c>
      <c r="B38" s="134"/>
      <c r="C38" s="135"/>
    </row>
    <row r="39" spans="1:3" ht="33" customHeight="1">
      <c r="A39" s="133" t="s">
        <v>330</v>
      </c>
      <c r="B39" s="134"/>
      <c r="C39" s="135"/>
    </row>
    <row r="40" spans="1:3" ht="33" customHeight="1">
      <c r="A40" s="133" t="s">
        <v>276</v>
      </c>
      <c r="B40" s="134"/>
      <c r="C40" s="135"/>
    </row>
    <row r="41" spans="1:3" ht="33" customHeight="1">
      <c r="A41" s="138" t="s">
        <v>278</v>
      </c>
      <c r="B41" s="139"/>
      <c r="C41" s="140"/>
    </row>
    <row r="42" spans="1:3" ht="33" customHeight="1">
      <c r="A42" s="133" t="s">
        <v>237</v>
      </c>
      <c r="B42" s="134"/>
      <c r="C42" s="135"/>
    </row>
    <row r="43" spans="1:3" ht="33" customHeight="1">
      <c r="A43" s="133" t="s">
        <v>239</v>
      </c>
      <c r="B43" s="134"/>
      <c r="C43" s="135"/>
    </row>
    <row r="44" spans="1:3" ht="33" customHeight="1">
      <c r="A44" s="133" t="s">
        <v>289</v>
      </c>
      <c r="B44" s="134"/>
      <c r="C44" s="135"/>
    </row>
    <row r="45" spans="1:3" ht="33" customHeight="1">
      <c r="A45" s="133" t="s">
        <v>290</v>
      </c>
      <c r="B45" s="134"/>
      <c r="C45" s="135"/>
    </row>
    <row r="46" spans="1:3" ht="33" customHeight="1">
      <c r="A46" s="154" t="s">
        <v>174</v>
      </c>
      <c r="B46" s="155"/>
      <c r="C46" s="156"/>
    </row>
    <row r="47" spans="1:3" ht="33" customHeight="1">
      <c r="A47" s="133" t="s">
        <v>211</v>
      </c>
      <c r="B47" s="134"/>
      <c r="C47" s="135"/>
    </row>
    <row r="48" spans="1:3" ht="33" customHeight="1">
      <c r="A48" s="133" t="s">
        <v>295</v>
      </c>
      <c r="B48" s="134"/>
      <c r="C48" s="135"/>
    </row>
    <row r="49" spans="1:3" ht="33" customHeight="1">
      <c r="A49" s="133" t="s">
        <v>299</v>
      </c>
      <c r="B49" s="134"/>
      <c r="C49" s="135"/>
    </row>
    <row r="50" spans="1:3" ht="33" customHeight="1">
      <c r="A50" s="133" t="s">
        <v>300</v>
      </c>
      <c r="B50" s="134"/>
      <c r="C50" s="135"/>
    </row>
    <row r="51" spans="1:3" ht="33" customHeight="1">
      <c r="A51" s="133" t="s">
        <v>301</v>
      </c>
      <c r="B51" s="134"/>
      <c r="C51" s="135"/>
    </row>
    <row r="52" spans="1:3" ht="33" customHeight="1">
      <c r="A52" s="133" t="s">
        <v>313</v>
      </c>
      <c r="B52" s="134"/>
      <c r="C52" s="135"/>
    </row>
    <row r="53" spans="1:3" ht="33" customHeight="1">
      <c r="A53" s="133" t="s">
        <v>314</v>
      </c>
      <c r="B53" s="134"/>
      <c r="C53" s="135"/>
    </row>
    <row r="54" spans="1:3" ht="33" customHeight="1">
      <c r="A54" s="133" t="s">
        <v>316</v>
      </c>
      <c r="B54" s="134"/>
      <c r="C54" s="135"/>
    </row>
    <row r="55" spans="1:3" ht="24" customHeight="1">
      <c r="A55" s="133" t="s">
        <v>317</v>
      </c>
      <c r="B55" s="134"/>
      <c r="C55" s="135"/>
    </row>
    <row r="56" spans="1:3" ht="24" customHeight="1">
      <c r="A56" s="133" t="s">
        <v>318</v>
      </c>
      <c r="B56" s="134"/>
      <c r="C56" s="135"/>
    </row>
    <row r="57" spans="1:3" ht="24" customHeight="1">
      <c r="A57" s="133" t="s">
        <v>319</v>
      </c>
      <c r="B57" s="134"/>
      <c r="C57" s="135"/>
    </row>
    <row r="58" spans="1:3" ht="24" customHeight="1">
      <c r="A58" s="133" t="s">
        <v>320</v>
      </c>
      <c r="B58" s="134"/>
      <c r="C58" s="135"/>
    </row>
    <row r="59" spans="1:3" ht="24" customHeight="1">
      <c r="A59" s="133" t="s">
        <v>321</v>
      </c>
      <c r="B59" s="134"/>
      <c r="C59" s="135"/>
    </row>
    <row r="60" spans="1:3" ht="24" customHeight="1">
      <c r="A60" s="133" t="s">
        <v>67</v>
      </c>
      <c r="B60" s="134"/>
      <c r="C60" s="135"/>
    </row>
    <row r="61" spans="1:3" ht="24" customHeight="1">
      <c r="A61" s="133" t="s">
        <v>322</v>
      </c>
      <c r="B61" s="134"/>
      <c r="C61" s="135"/>
    </row>
    <row r="62" spans="1:3" s="11" customFormat="1" ht="39.950000000000003" customHeight="1">
      <c r="A62" s="154" t="s">
        <v>247</v>
      </c>
      <c r="B62" s="155"/>
      <c r="C62" s="156"/>
    </row>
    <row r="63" spans="1:3" ht="24" customHeight="1">
      <c r="A63" s="154" t="s">
        <v>248</v>
      </c>
      <c r="B63" s="155"/>
      <c r="C63" s="156"/>
    </row>
    <row r="64" spans="1:3" ht="24" customHeight="1">
      <c r="A64" s="154" t="s">
        <v>323</v>
      </c>
      <c r="B64" s="155"/>
      <c r="C64" s="156"/>
    </row>
    <row r="65" spans="1:3" ht="24" customHeight="1">
      <c r="A65" s="133" t="s">
        <v>324</v>
      </c>
      <c r="B65" s="134"/>
      <c r="C65" s="135"/>
    </row>
    <row r="66" spans="1:3" ht="24" customHeight="1">
      <c r="A66" s="133" t="s">
        <v>325</v>
      </c>
      <c r="B66" s="134"/>
      <c r="C66" s="135"/>
    </row>
    <row r="67" spans="1:3" ht="24" customHeight="1">
      <c r="A67" s="133" t="s">
        <v>326</v>
      </c>
      <c r="B67" s="134"/>
      <c r="C67" s="135"/>
    </row>
    <row r="68" spans="1:3" ht="24" customHeight="1">
      <c r="A68" s="91" t="s">
        <v>331</v>
      </c>
      <c r="B68" s="92"/>
      <c r="C68" s="93"/>
    </row>
    <row r="69" spans="1:3" ht="24" customHeight="1">
      <c r="A69" s="133" t="s">
        <v>327</v>
      </c>
      <c r="B69" s="134"/>
      <c r="C69" s="135"/>
    </row>
    <row r="70" spans="1:3" ht="33.75" customHeight="1">
      <c r="A70" s="130" t="s">
        <v>18</v>
      </c>
      <c r="B70" s="131"/>
      <c r="C70" s="132"/>
    </row>
    <row r="71" spans="1:3" ht="22.5" customHeight="1">
      <c r="A71" s="120" t="s">
        <v>22</v>
      </c>
      <c r="B71" s="121"/>
      <c r="C71" s="122"/>
    </row>
    <row r="72" spans="1:3" ht="15" customHeight="1">
      <c r="A72" s="120" t="s">
        <v>212</v>
      </c>
      <c r="B72" s="121"/>
      <c r="C72" s="122"/>
    </row>
    <row r="73" spans="1:3" ht="15" customHeight="1">
      <c r="A73" s="120" t="s">
        <v>212</v>
      </c>
      <c r="B73" s="121"/>
      <c r="C73" s="122"/>
    </row>
    <row r="74" spans="1:3" ht="15.75" customHeight="1">
      <c r="A74" s="120" t="s">
        <v>328</v>
      </c>
      <c r="B74" s="121"/>
      <c r="C74" s="122"/>
    </row>
    <row r="75" spans="1:3" ht="15.75" customHeight="1">
      <c r="A75" s="120"/>
      <c r="B75" s="121"/>
      <c r="C75" s="122"/>
    </row>
    <row r="76" spans="1:3" ht="18.75" customHeight="1">
      <c r="A76" s="120"/>
      <c r="B76" s="121"/>
      <c r="C76" s="122"/>
    </row>
    <row r="77" spans="1:3" ht="17.100000000000001" customHeight="1">
      <c r="A77" s="120"/>
      <c r="B77" s="121"/>
      <c r="C77" s="122"/>
    </row>
    <row r="78" spans="1:3" ht="19.5" customHeight="1">
      <c r="A78" s="120"/>
      <c r="B78" s="121"/>
      <c r="C78" s="122"/>
    </row>
    <row r="79" spans="1:3" ht="15" customHeight="1">
      <c r="A79" s="5"/>
      <c r="B79" s="5"/>
      <c r="C79" s="5"/>
    </row>
    <row r="80" spans="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customSheetViews>
    <customSheetView guid="{336C3443-797F-7E4A-87F9-5BA47B5AC142}" showPageBreaks="1" printArea="1" view="pageLayout" topLeftCell="A33">
      <selection activeCell="B19" sqref="B19:C19"/>
      <pageMargins left="0.19685039370078741" right="0.19685039370078741" top="0.59055118110236227" bottom="0.59055118110236227" header="0.11811023622047245" footer="0.11811023622047245"/>
      <printOptions horizontalCentered="1"/>
      <pageSetup paperSize="9" scale="51" orientation="portrait"/>
      <headerFooter alignWithMargins="0">
        <oddFooter>&amp;CPage 2 sur 7</oddFooter>
      </headerFooter>
    </customSheetView>
  </customSheetViews>
  <mergeCells count="79">
    <mergeCell ref="A28:C28"/>
    <mergeCell ref="A60:C60"/>
    <mergeCell ref="A63:C63"/>
    <mergeCell ref="A57:C57"/>
    <mergeCell ref="A64:C64"/>
    <mergeCell ref="A39:C39"/>
    <mergeCell ref="A50:C50"/>
    <mergeCell ref="A51:C51"/>
    <mergeCell ref="A52:C52"/>
    <mergeCell ref="A53:C53"/>
    <mergeCell ref="A54:C54"/>
    <mergeCell ref="A46:C46"/>
    <mergeCell ref="A47:C47"/>
    <mergeCell ref="A48:C48"/>
    <mergeCell ref="A49:C49"/>
    <mergeCell ref="A61:C61"/>
    <mergeCell ref="A30:C30"/>
    <mergeCell ref="A32:C32"/>
    <mergeCell ref="A33:C33"/>
    <mergeCell ref="A35:C35"/>
    <mergeCell ref="A38:C38"/>
    <mergeCell ref="A40:C40"/>
    <mergeCell ref="A31:C31"/>
    <mergeCell ref="A55:C55"/>
    <mergeCell ref="A56:C56"/>
    <mergeCell ref="A72:C72"/>
    <mergeCell ref="A69:C69"/>
    <mergeCell ref="A71:C71"/>
    <mergeCell ref="A70:C70"/>
    <mergeCell ref="A62:C62"/>
    <mergeCell ref="A67:C67"/>
    <mergeCell ref="A65:C65"/>
    <mergeCell ref="A66:C66"/>
    <mergeCell ref="A78:C78"/>
    <mergeCell ref="A73:C73"/>
    <mergeCell ref="A74:C74"/>
    <mergeCell ref="A75:C75"/>
    <mergeCell ref="A76:C76"/>
    <mergeCell ref="A77:C77"/>
    <mergeCell ref="B15:C15"/>
    <mergeCell ref="A1:A3"/>
    <mergeCell ref="B1:B3"/>
    <mergeCell ref="A6:C6"/>
    <mergeCell ref="A7:C7"/>
    <mergeCell ref="A8:C8"/>
    <mergeCell ref="A5:C5"/>
    <mergeCell ref="A4:C4"/>
    <mergeCell ref="A26:C26"/>
    <mergeCell ref="A59:C59"/>
    <mergeCell ref="A58:C58"/>
    <mergeCell ref="A19:C19"/>
    <mergeCell ref="A29:C29"/>
    <mergeCell ref="A25:C25"/>
    <mergeCell ref="B24:C24"/>
    <mergeCell ref="A27:C27"/>
    <mergeCell ref="A41:C41"/>
    <mergeCell ref="A42:C42"/>
    <mergeCell ref="A37:C37"/>
    <mergeCell ref="A43:C43"/>
    <mergeCell ref="A34:C34"/>
    <mergeCell ref="A36:C36"/>
    <mergeCell ref="A44:C44"/>
    <mergeCell ref="A45:C45"/>
    <mergeCell ref="A9:C9"/>
    <mergeCell ref="A20:A24"/>
    <mergeCell ref="B20:C20"/>
    <mergeCell ref="B23:C23"/>
    <mergeCell ref="B21:C21"/>
    <mergeCell ref="B22:C22"/>
    <mergeCell ref="B10:C10"/>
    <mergeCell ref="B11:C11"/>
    <mergeCell ref="B12:C12"/>
    <mergeCell ref="A11:A12"/>
    <mergeCell ref="A13:C13"/>
    <mergeCell ref="B17:C17"/>
    <mergeCell ref="B18:C18"/>
    <mergeCell ref="B14:C14"/>
    <mergeCell ref="B16:C16"/>
    <mergeCell ref="A14:A18"/>
  </mergeCells>
  <phoneticPr fontId="0" type="noConversion"/>
  <printOptions horizontalCentered="1"/>
  <pageMargins left="0.19685039370078741" right="0.19685039370078741" top="0.59055118110236227" bottom="0.59055118110236227" header="0.11811023622047245" footer="0.11811023622047245"/>
  <pageSetup paperSize="9" fitToHeight="0"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7"/>
  <sheetViews>
    <sheetView topLeftCell="B1" zoomScale="70" zoomScaleNormal="70" zoomScalePageLayoutView="70" workbookViewId="0">
      <selection activeCell="D23" sqref="D23"/>
    </sheetView>
  </sheetViews>
  <sheetFormatPr baseColWidth="10" defaultColWidth="11.42578125" defaultRowHeight="12.75"/>
  <cols>
    <col min="1" max="1" width="23.85546875" style="7" customWidth="1"/>
    <col min="2" max="2" width="43.85546875" style="7" customWidth="1"/>
    <col min="3" max="3" width="55.140625" style="7" customWidth="1"/>
    <col min="4" max="4" width="61.140625" style="7" customWidth="1"/>
    <col min="5" max="5" width="45.28515625" style="7" customWidth="1"/>
    <col min="6" max="6" width="2.42578125" style="7" customWidth="1"/>
    <col min="7" max="7" width="30.28515625" style="7" customWidth="1"/>
    <col min="8" max="8" width="28.42578125" style="7" customWidth="1"/>
    <col min="9" max="9" width="11.85546875" style="7" customWidth="1"/>
    <col min="10" max="10" width="11.42578125" style="7"/>
    <col min="11" max="11" width="11.42578125" style="7" customWidth="1"/>
    <col min="12" max="16384" width="11.42578125" style="7"/>
  </cols>
  <sheetData>
    <row r="1" spans="1:11" ht="33" customHeight="1">
      <c r="A1" s="157"/>
      <c r="B1" s="158"/>
      <c r="C1" s="163"/>
      <c r="D1" s="163"/>
      <c r="E1" s="163"/>
      <c r="F1" s="164"/>
      <c r="G1" s="169" t="s">
        <v>193</v>
      </c>
      <c r="H1" s="170"/>
    </row>
    <row r="2" spans="1:11" ht="33" customHeight="1">
      <c r="A2" s="159"/>
      <c r="B2" s="160"/>
      <c r="C2" s="165"/>
      <c r="D2" s="165"/>
      <c r="E2" s="165"/>
      <c r="F2" s="166"/>
      <c r="G2" s="171" t="s">
        <v>252</v>
      </c>
      <c r="H2" s="172"/>
    </row>
    <row r="3" spans="1:11" ht="26.1" customHeight="1">
      <c r="A3" s="161"/>
      <c r="B3" s="162"/>
      <c r="C3" s="167"/>
      <c r="D3" s="167"/>
      <c r="E3" s="167"/>
      <c r="F3" s="168"/>
      <c r="G3" s="173">
        <v>43760</v>
      </c>
      <c r="H3" s="174"/>
    </row>
    <row r="4" spans="1:11" ht="36.75" customHeight="1">
      <c r="A4" s="112" t="s">
        <v>68</v>
      </c>
      <c r="B4" s="113"/>
      <c r="C4" s="113"/>
      <c r="D4" s="113"/>
      <c r="E4" s="113"/>
      <c r="F4" s="113"/>
      <c r="G4" s="113"/>
      <c r="H4" s="114"/>
    </row>
    <row r="5" spans="1:11" ht="26.1" customHeight="1">
      <c r="A5" s="10"/>
      <c r="B5" s="10"/>
      <c r="C5" s="10"/>
      <c r="D5" s="10"/>
      <c r="E5" s="10"/>
      <c r="F5" s="10"/>
      <c r="G5" s="10"/>
      <c r="H5" s="10"/>
      <c r="I5" s="9"/>
      <c r="J5" s="9"/>
      <c r="K5" s="9"/>
    </row>
    <row r="6" spans="1:11" s="8" customFormat="1" ht="22.5" customHeight="1" thickBot="1">
      <c r="A6" s="183" t="s">
        <v>120</v>
      </c>
      <c r="B6" s="184"/>
      <c r="C6" s="184"/>
      <c r="D6" s="184"/>
      <c r="E6" s="184"/>
      <c r="F6" s="184"/>
      <c r="G6" s="184"/>
      <c r="H6" s="185"/>
    </row>
    <row r="7" spans="1:11" s="35" customFormat="1" ht="64.5" customHeight="1" thickBot="1">
      <c r="A7" s="34" t="s">
        <v>8</v>
      </c>
      <c r="B7" s="84" t="s">
        <v>9</v>
      </c>
      <c r="C7" s="34" t="s">
        <v>119</v>
      </c>
      <c r="D7" s="34" t="s">
        <v>73</v>
      </c>
      <c r="E7" s="42" t="s">
        <v>259</v>
      </c>
      <c r="F7" s="181" t="s">
        <v>10</v>
      </c>
      <c r="G7" s="182"/>
      <c r="H7" s="34" t="s">
        <v>11</v>
      </c>
    </row>
    <row r="8" spans="1:11" ht="87" customHeight="1">
      <c r="A8" s="33" t="s">
        <v>119</v>
      </c>
      <c r="B8" s="82" t="s">
        <v>121</v>
      </c>
      <c r="C8" s="60" t="s">
        <v>207</v>
      </c>
      <c r="D8" s="33"/>
      <c r="E8" s="41" t="s">
        <v>229</v>
      </c>
      <c r="F8" s="175" t="s">
        <v>200</v>
      </c>
      <c r="G8" s="176"/>
      <c r="H8" s="33" t="s">
        <v>259</v>
      </c>
    </row>
    <row r="9" spans="1:11" ht="87" customHeight="1">
      <c r="A9" s="47" t="s">
        <v>119</v>
      </c>
      <c r="B9" s="83" t="s">
        <v>200</v>
      </c>
      <c r="C9" s="47" t="s">
        <v>250</v>
      </c>
      <c r="D9" s="47"/>
      <c r="E9" s="50"/>
      <c r="F9" s="177" t="s">
        <v>251</v>
      </c>
      <c r="G9" s="178"/>
      <c r="H9" s="47" t="s">
        <v>260</v>
      </c>
    </row>
    <row r="10" spans="1:11" s="8" customFormat="1" ht="22.5" customHeight="1" thickBot="1">
      <c r="A10" s="183" t="s">
        <v>126</v>
      </c>
      <c r="B10" s="184"/>
      <c r="C10" s="184"/>
      <c r="D10" s="184"/>
      <c r="E10" s="184"/>
      <c r="F10" s="184"/>
      <c r="G10" s="184"/>
      <c r="H10" s="185"/>
    </row>
    <row r="11" spans="1:11" s="35" customFormat="1" ht="64.5" customHeight="1" thickBot="1">
      <c r="A11" s="34" t="s">
        <v>8</v>
      </c>
      <c r="B11" s="84" t="s">
        <v>9</v>
      </c>
      <c r="C11" s="34" t="s">
        <v>119</v>
      </c>
      <c r="D11" s="34" t="s">
        <v>73</v>
      </c>
      <c r="E11" s="95" t="s">
        <v>259</v>
      </c>
      <c r="F11" s="181" t="s">
        <v>10</v>
      </c>
      <c r="G11" s="182"/>
      <c r="H11" s="34" t="s">
        <v>11</v>
      </c>
    </row>
    <row r="12" spans="1:11" ht="87" customHeight="1">
      <c r="A12" s="47" t="s">
        <v>119</v>
      </c>
      <c r="B12" s="82" t="s">
        <v>74</v>
      </c>
      <c r="C12" s="60" t="s">
        <v>204</v>
      </c>
      <c r="D12" s="47"/>
      <c r="E12" s="48"/>
      <c r="F12" s="186" t="s">
        <v>235</v>
      </c>
      <c r="G12" s="187"/>
      <c r="H12" s="47" t="s">
        <v>259</v>
      </c>
    </row>
    <row r="13" spans="1:11" ht="87" customHeight="1">
      <c r="A13" s="47" t="s">
        <v>119</v>
      </c>
      <c r="B13" s="85" t="s">
        <v>236</v>
      </c>
      <c r="C13" s="90" t="s">
        <v>261</v>
      </c>
      <c r="D13" s="90"/>
      <c r="E13" s="97"/>
      <c r="F13" s="177" t="s">
        <v>262</v>
      </c>
      <c r="G13" s="178"/>
      <c r="H13" s="47" t="s">
        <v>259</v>
      </c>
    </row>
    <row r="14" spans="1:11" ht="87" customHeight="1">
      <c r="A14" s="90" t="s">
        <v>259</v>
      </c>
      <c r="B14" s="83" t="s">
        <v>264</v>
      </c>
      <c r="C14" s="47"/>
      <c r="D14" s="47"/>
      <c r="E14" s="61" t="s">
        <v>265</v>
      </c>
      <c r="F14" s="177" t="s">
        <v>122</v>
      </c>
      <c r="G14" s="178"/>
      <c r="H14" s="47" t="s">
        <v>259</v>
      </c>
    </row>
    <row r="15" spans="1:11" ht="87" customHeight="1">
      <c r="A15" s="47" t="s">
        <v>266</v>
      </c>
      <c r="B15" s="83" t="s">
        <v>179</v>
      </c>
      <c r="C15" s="47"/>
      <c r="D15" s="47"/>
      <c r="E15" s="50" t="s">
        <v>127</v>
      </c>
      <c r="F15" s="177" t="s">
        <v>128</v>
      </c>
      <c r="G15" s="178"/>
      <c r="H15" s="47" t="s">
        <v>259</v>
      </c>
    </row>
    <row r="16" spans="1:11" ht="93.75" customHeight="1">
      <c r="A16" s="47" t="s">
        <v>119</v>
      </c>
      <c r="B16" s="82" t="s">
        <v>123</v>
      </c>
      <c r="C16" s="47" t="s">
        <v>75</v>
      </c>
      <c r="D16" s="47"/>
      <c r="E16" s="47"/>
      <c r="F16" s="177" t="s">
        <v>195</v>
      </c>
      <c r="G16" s="178"/>
      <c r="H16" s="47" t="s">
        <v>129</v>
      </c>
    </row>
    <row r="17" spans="1:8" ht="79.5" customHeight="1">
      <c r="A17" s="33" t="s">
        <v>119</v>
      </c>
      <c r="B17" s="82" t="s">
        <v>196</v>
      </c>
      <c r="C17" s="33" t="s">
        <v>125</v>
      </c>
      <c r="D17" s="33" t="s">
        <v>124</v>
      </c>
      <c r="E17" s="40"/>
      <c r="F17" s="177" t="s">
        <v>199</v>
      </c>
      <c r="G17" s="178"/>
      <c r="H17" s="47" t="s">
        <v>129</v>
      </c>
    </row>
    <row r="18" spans="1:8" ht="21" customHeight="1" thickBot="1">
      <c r="A18" s="183" t="s">
        <v>82</v>
      </c>
      <c r="B18" s="184"/>
      <c r="C18" s="184"/>
      <c r="D18" s="184"/>
      <c r="E18" s="184"/>
      <c r="F18" s="184"/>
      <c r="G18" s="184"/>
      <c r="H18" s="185"/>
    </row>
    <row r="19" spans="1:8" ht="45" customHeight="1" thickBot="1">
      <c r="A19" s="34" t="s">
        <v>8</v>
      </c>
      <c r="B19" s="84" t="s">
        <v>9</v>
      </c>
      <c r="C19" s="34" t="s">
        <v>49</v>
      </c>
      <c r="D19" s="34" t="s">
        <v>73</v>
      </c>
      <c r="E19" s="42"/>
      <c r="F19" s="181" t="s">
        <v>10</v>
      </c>
      <c r="G19" s="182"/>
      <c r="H19" s="34" t="s">
        <v>11</v>
      </c>
    </row>
    <row r="20" spans="1:8" ht="45" customHeight="1">
      <c r="A20" s="44" t="s">
        <v>129</v>
      </c>
      <c r="B20" s="83" t="s">
        <v>196</v>
      </c>
      <c r="C20" s="44"/>
      <c r="D20" s="61" t="s">
        <v>79</v>
      </c>
      <c r="E20" s="43"/>
      <c r="F20" s="175" t="s">
        <v>77</v>
      </c>
      <c r="G20" s="176"/>
      <c r="H20" s="44" t="s">
        <v>78</v>
      </c>
    </row>
    <row r="21" spans="1:8" ht="45" customHeight="1">
      <c r="A21" s="44" t="s">
        <v>73</v>
      </c>
      <c r="B21" s="83" t="s">
        <v>77</v>
      </c>
      <c r="C21" s="44"/>
      <c r="D21" s="44" t="s">
        <v>131</v>
      </c>
      <c r="E21" s="43"/>
      <c r="F21" s="177" t="s">
        <v>130</v>
      </c>
      <c r="G21" s="178"/>
      <c r="H21" s="44" t="s">
        <v>78</v>
      </c>
    </row>
    <row r="22" spans="1:8" ht="93.75" customHeight="1">
      <c r="A22" s="44" t="s">
        <v>73</v>
      </c>
      <c r="B22" s="83" t="s">
        <v>269</v>
      </c>
      <c r="C22" s="44"/>
      <c r="D22" s="44" t="s">
        <v>329</v>
      </c>
      <c r="E22" s="43"/>
      <c r="F22" s="177" t="s">
        <v>133</v>
      </c>
      <c r="G22" s="178"/>
      <c r="H22" s="44" t="s">
        <v>78</v>
      </c>
    </row>
    <row r="23" spans="1:8" ht="66.75" customHeight="1">
      <c r="A23" s="44" t="s">
        <v>73</v>
      </c>
      <c r="B23" s="83" t="s">
        <v>241</v>
      </c>
      <c r="C23" s="44" t="s">
        <v>240</v>
      </c>
      <c r="D23" s="44" t="s">
        <v>81</v>
      </c>
      <c r="E23" s="43"/>
      <c r="F23" s="177" t="s">
        <v>315</v>
      </c>
      <c r="G23" s="178"/>
      <c r="H23" s="44" t="s">
        <v>78</v>
      </c>
    </row>
    <row r="24" spans="1:8" ht="66.75" customHeight="1">
      <c r="A24" s="44" t="s">
        <v>73</v>
      </c>
      <c r="B24" s="83" t="s">
        <v>132</v>
      </c>
      <c r="C24" s="44" t="s">
        <v>87</v>
      </c>
      <c r="D24" s="44"/>
      <c r="E24" s="43"/>
      <c r="F24" s="177" t="s">
        <v>88</v>
      </c>
      <c r="G24" s="178"/>
      <c r="H24" s="44" t="s">
        <v>78</v>
      </c>
    </row>
    <row r="25" spans="1:8" ht="66.75" customHeight="1">
      <c r="A25" s="50" t="s">
        <v>89</v>
      </c>
      <c r="B25" s="83" t="s">
        <v>231</v>
      </c>
      <c r="C25" s="50" t="s">
        <v>272</v>
      </c>
      <c r="D25" s="50" t="s">
        <v>273</v>
      </c>
      <c r="E25" s="49"/>
      <c r="F25" s="177" t="s">
        <v>232</v>
      </c>
      <c r="G25" s="178"/>
      <c r="H25" s="50" t="s">
        <v>78</v>
      </c>
    </row>
    <row r="26" spans="1:8" ht="66.75" customHeight="1">
      <c r="A26" s="44" t="s">
        <v>89</v>
      </c>
      <c r="B26" s="83" t="s">
        <v>136</v>
      </c>
      <c r="C26" s="44" t="s">
        <v>274</v>
      </c>
      <c r="D26" s="73" t="s">
        <v>275</v>
      </c>
      <c r="E26" s="43"/>
      <c r="F26" s="179" t="s">
        <v>138</v>
      </c>
      <c r="G26" s="180"/>
      <c r="H26" s="50" t="s">
        <v>137</v>
      </c>
    </row>
    <row r="27" spans="1:8" s="86" customFormat="1" ht="66.75" customHeight="1">
      <c r="A27" s="61" t="s">
        <v>89</v>
      </c>
      <c r="B27" s="85" t="s">
        <v>242</v>
      </c>
      <c r="C27" s="61"/>
      <c r="D27" s="87" t="s">
        <v>277</v>
      </c>
      <c r="E27" s="66"/>
      <c r="F27" s="179" t="s">
        <v>279</v>
      </c>
      <c r="G27" s="180"/>
      <c r="H27" s="61" t="s">
        <v>175</v>
      </c>
    </row>
    <row r="28" spans="1:8" ht="26.25" customHeight="1" thickBot="1">
      <c r="A28" s="183" t="s">
        <v>83</v>
      </c>
      <c r="B28" s="184"/>
      <c r="C28" s="184"/>
      <c r="D28" s="184"/>
      <c r="E28" s="184"/>
      <c r="F28" s="184"/>
      <c r="G28" s="184"/>
      <c r="H28" s="185"/>
    </row>
    <row r="29" spans="1:8" ht="36" customHeight="1" thickBot="1">
      <c r="A29" s="34" t="s">
        <v>8</v>
      </c>
      <c r="B29" s="84" t="s">
        <v>9</v>
      </c>
      <c r="C29" s="34" t="s">
        <v>280</v>
      </c>
      <c r="D29" s="34" t="s">
        <v>85</v>
      </c>
      <c r="E29" s="42" t="s">
        <v>134</v>
      </c>
      <c r="F29" s="181" t="s">
        <v>10</v>
      </c>
      <c r="G29" s="182"/>
      <c r="H29" s="34" t="s">
        <v>11</v>
      </c>
    </row>
    <row r="30" spans="1:8" ht="50.25" customHeight="1">
      <c r="A30" s="44" t="s">
        <v>175</v>
      </c>
      <c r="B30" s="83" t="s">
        <v>288</v>
      </c>
      <c r="C30" s="44" t="s">
        <v>283</v>
      </c>
      <c r="D30" s="44"/>
      <c r="E30" s="43"/>
      <c r="F30" s="175" t="s">
        <v>84</v>
      </c>
      <c r="G30" s="176"/>
      <c r="H30" s="44" t="s">
        <v>50</v>
      </c>
    </row>
    <row r="31" spans="1:8" ht="49.5" customHeight="1">
      <c r="A31" s="50" t="s">
        <v>175</v>
      </c>
      <c r="B31" s="83" t="s">
        <v>237</v>
      </c>
      <c r="C31" s="44"/>
      <c r="D31" s="44" t="s">
        <v>284</v>
      </c>
      <c r="E31" s="43"/>
      <c r="F31" s="177" t="s">
        <v>86</v>
      </c>
      <c r="G31" s="178"/>
      <c r="H31" s="44" t="s">
        <v>50</v>
      </c>
    </row>
    <row r="32" spans="1:8" ht="53.25" customHeight="1">
      <c r="A32" s="50" t="s">
        <v>175</v>
      </c>
      <c r="B32" s="83" t="s">
        <v>286</v>
      </c>
      <c r="C32" s="50"/>
      <c r="D32" s="50"/>
      <c r="E32" s="49" t="s">
        <v>285</v>
      </c>
      <c r="F32" s="177" t="s">
        <v>135</v>
      </c>
      <c r="G32" s="178"/>
      <c r="H32" s="50" t="s">
        <v>50</v>
      </c>
    </row>
    <row r="33" spans="1:8" ht="59.25" customHeight="1">
      <c r="A33" s="50" t="s">
        <v>175</v>
      </c>
      <c r="B33" s="83" t="s">
        <v>178</v>
      </c>
      <c r="C33" s="50" t="s">
        <v>208</v>
      </c>
      <c r="D33" s="50"/>
      <c r="E33" s="49"/>
      <c r="F33" s="179" t="s">
        <v>203</v>
      </c>
      <c r="G33" s="180"/>
      <c r="H33" s="50" t="s">
        <v>50</v>
      </c>
    </row>
    <row r="34" spans="1:8" ht="42" customHeight="1">
      <c r="A34" s="50" t="s">
        <v>175</v>
      </c>
      <c r="B34" s="85" t="s">
        <v>194</v>
      </c>
      <c r="C34" s="44" t="s">
        <v>176</v>
      </c>
      <c r="D34" s="44"/>
      <c r="E34" s="43"/>
      <c r="F34" s="177" t="s">
        <v>177</v>
      </c>
      <c r="G34" s="178"/>
      <c r="H34" s="44" t="s">
        <v>50</v>
      </c>
    </row>
    <row r="35" spans="1:8" ht="27" customHeight="1" thickBot="1">
      <c r="A35" s="183" t="s">
        <v>227</v>
      </c>
      <c r="B35" s="184"/>
      <c r="C35" s="184"/>
      <c r="D35" s="184"/>
      <c r="E35" s="184"/>
      <c r="F35" s="184"/>
      <c r="G35" s="184"/>
      <c r="H35" s="185"/>
    </row>
    <row r="36" spans="1:8" ht="30" customHeight="1" thickBot="1">
      <c r="A36" s="34" t="s">
        <v>8</v>
      </c>
      <c r="B36" s="84" t="s">
        <v>9</v>
      </c>
      <c r="C36" s="34" t="s">
        <v>49</v>
      </c>
      <c r="D36" s="34" t="s">
        <v>73</v>
      </c>
      <c r="E36" s="42" t="s">
        <v>259</v>
      </c>
      <c r="F36" s="181" t="s">
        <v>10</v>
      </c>
      <c r="G36" s="182"/>
      <c r="H36" s="34" t="s">
        <v>11</v>
      </c>
    </row>
    <row r="37" spans="1:8" ht="54.75" customHeight="1">
      <c r="A37" s="44" t="s">
        <v>73</v>
      </c>
      <c r="B37" s="83" t="s">
        <v>90</v>
      </c>
      <c r="C37" s="44" t="s">
        <v>287</v>
      </c>
      <c r="D37" s="44"/>
      <c r="E37" s="43"/>
      <c r="F37" s="186" t="s">
        <v>291</v>
      </c>
      <c r="G37" s="187"/>
      <c r="H37" s="44" t="s">
        <v>292</v>
      </c>
    </row>
    <row r="38" spans="1:8" ht="50.25" customHeight="1">
      <c r="A38" s="44" t="s">
        <v>49</v>
      </c>
      <c r="B38" s="83" t="s">
        <v>206</v>
      </c>
      <c r="C38" s="44"/>
      <c r="D38" s="44"/>
      <c r="E38" s="43" t="s">
        <v>91</v>
      </c>
      <c r="F38" s="177" t="s">
        <v>92</v>
      </c>
      <c r="G38" s="178"/>
      <c r="H38" s="44" t="s">
        <v>139</v>
      </c>
    </row>
    <row r="39" spans="1:8" ht="71.25" customHeight="1">
      <c r="A39" s="44" t="s">
        <v>73</v>
      </c>
      <c r="B39" s="83" t="s">
        <v>293</v>
      </c>
      <c r="C39" s="44"/>
      <c r="D39" s="44" t="s">
        <v>233</v>
      </c>
      <c r="E39" s="68" t="s">
        <v>213</v>
      </c>
      <c r="F39" s="177" t="s">
        <v>294</v>
      </c>
      <c r="G39" s="178"/>
      <c r="H39" s="44"/>
    </row>
    <row r="40" spans="1:8" ht="37.5" customHeight="1">
      <c r="A40" s="50" t="s">
        <v>73</v>
      </c>
      <c r="B40" s="83" t="s">
        <v>140</v>
      </c>
      <c r="C40" s="50"/>
      <c r="D40" s="50" t="s">
        <v>201</v>
      </c>
      <c r="E40" s="66"/>
      <c r="F40" s="177" t="s">
        <v>141</v>
      </c>
      <c r="G40" s="178"/>
      <c r="H40" s="50" t="s">
        <v>202</v>
      </c>
    </row>
    <row r="41" spans="1:8" ht="30" customHeight="1" thickBot="1">
      <c r="A41" s="183" t="s">
        <v>228</v>
      </c>
      <c r="B41" s="184"/>
      <c r="C41" s="184"/>
      <c r="D41" s="184"/>
      <c r="E41" s="184"/>
      <c r="F41" s="184"/>
      <c r="G41" s="184"/>
      <c r="H41" s="185"/>
    </row>
    <row r="42" spans="1:8" ht="15.75" thickBot="1">
      <c r="A42" s="34" t="s">
        <v>8</v>
      </c>
      <c r="B42" s="84" t="s">
        <v>9</v>
      </c>
      <c r="C42" s="34" t="s">
        <v>119</v>
      </c>
      <c r="D42" s="34" t="s">
        <v>259</v>
      </c>
      <c r="E42" s="77" t="s">
        <v>50</v>
      </c>
      <c r="F42" s="181" t="s">
        <v>10</v>
      </c>
      <c r="G42" s="182"/>
      <c r="H42" s="34" t="s">
        <v>11</v>
      </c>
    </row>
    <row r="43" spans="1:8" ht="33" customHeight="1">
      <c r="A43" s="79" t="s">
        <v>225</v>
      </c>
      <c r="B43" s="83" t="s">
        <v>302</v>
      </c>
      <c r="C43" s="79"/>
      <c r="D43" s="79" t="s">
        <v>296</v>
      </c>
      <c r="E43" s="96" t="s">
        <v>297</v>
      </c>
      <c r="F43" s="186" t="s">
        <v>298</v>
      </c>
      <c r="G43" s="187"/>
      <c r="H43" s="79" t="s">
        <v>50</v>
      </c>
    </row>
    <row r="44" spans="1:8" ht="85.5">
      <c r="A44" s="79" t="s">
        <v>225</v>
      </c>
      <c r="B44" s="83" t="s">
        <v>303</v>
      </c>
      <c r="C44" s="79" t="s">
        <v>304</v>
      </c>
      <c r="D44" s="79"/>
      <c r="E44" s="78" t="s">
        <v>234</v>
      </c>
      <c r="F44" s="177" t="s">
        <v>305</v>
      </c>
      <c r="G44" s="178"/>
      <c r="H44" s="79" t="s">
        <v>202</v>
      </c>
    </row>
    <row r="45" spans="1:8" ht="42.75">
      <c r="A45" s="79" t="s">
        <v>226</v>
      </c>
      <c r="B45" s="83" t="s">
        <v>312</v>
      </c>
      <c r="C45" s="80"/>
      <c r="D45" s="79" t="s">
        <v>306</v>
      </c>
      <c r="E45" s="66"/>
      <c r="F45" s="177" t="s">
        <v>307</v>
      </c>
      <c r="G45" s="178"/>
      <c r="H45" s="79" t="s">
        <v>308</v>
      </c>
    </row>
    <row r="46" spans="1:8" ht="28.5">
      <c r="A46" s="79" t="s">
        <v>73</v>
      </c>
      <c r="B46" s="83" t="s">
        <v>309</v>
      </c>
      <c r="C46" s="97" t="s">
        <v>310</v>
      </c>
      <c r="D46" s="79"/>
      <c r="E46" s="78"/>
      <c r="F46" s="75"/>
      <c r="G46" s="76" t="s">
        <v>311</v>
      </c>
      <c r="H46" s="79" t="s">
        <v>230</v>
      </c>
    </row>
    <row r="47" spans="1:8" ht="42.75" customHeight="1">
      <c r="A47" s="79" t="s">
        <v>73</v>
      </c>
      <c r="B47" s="83" t="s">
        <v>140</v>
      </c>
      <c r="C47" s="81" t="s">
        <v>201</v>
      </c>
      <c r="D47" s="79"/>
      <c r="E47" s="66"/>
      <c r="F47" s="177" t="s">
        <v>141</v>
      </c>
      <c r="G47" s="178"/>
      <c r="H47" s="79" t="s">
        <v>202</v>
      </c>
    </row>
  </sheetData>
  <mergeCells count="47">
    <mergeCell ref="F45:G45"/>
    <mergeCell ref="F47:G47"/>
    <mergeCell ref="F44:G44"/>
    <mergeCell ref="A41:H41"/>
    <mergeCell ref="F42:G42"/>
    <mergeCell ref="F43:G43"/>
    <mergeCell ref="F13:G13"/>
    <mergeCell ref="A28:H28"/>
    <mergeCell ref="F23:G23"/>
    <mergeCell ref="A18:H18"/>
    <mergeCell ref="F24:G24"/>
    <mergeCell ref="F31:G31"/>
    <mergeCell ref="F19:G19"/>
    <mergeCell ref="F40:G40"/>
    <mergeCell ref="F32:G32"/>
    <mergeCell ref="F39:G39"/>
    <mergeCell ref="F38:G38"/>
    <mergeCell ref="F33:G33"/>
    <mergeCell ref="F34:G34"/>
    <mergeCell ref="F37:G37"/>
    <mergeCell ref="A35:H35"/>
    <mergeCell ref="F36:G36"/>
    <mergeCell ref="F20:G20"/>
    <mergeCell ref="F21:G21"/>
    <mergeCell ref="F22:G22"/>
    <mergeCell ref="F26:G26"/>
    <mergeCell ref="F30:G30"/>
    <mergeCell ref="F25:G25"/>
    <mergeCell ref="F27:G27"/>
    <mergeCell ref="F17:G17"/>
    <mergeCell ref="A4:H4"/>
    <mergeCell ref="F7:G7"/>
    <mergeCell ref="A6:H6"/>
    <mergeCell ref="F8:G8"/>
    <mergeCell ref="F9:G9"/>
    <mergeCell ref="F14:G14"/>
    <mergeCell ref="A10:H10"/>
    <mergeCell ref="F11:G11"/>
    <mergeCell ref="F16:G16"/>
    <mergeCell ref="F29:G29"/>
    <mergeCell ref="F12:G12"/>
    <mergeCell ref="F15:G15"/>
    <mergeCell ref="A1:B3"/>
    <mergeCell ref="C1:F3"/>
    <mergeCell ref="G1:H1"/>
    <mergeCell ref="G2:H2"/>
    <mergeCell ref="G3:H3"/>
  </mergeCells>
  <phoneticPr fontId="5" type="noConversion"/>
  <printOptions horizontalCentered="1"/>
  <pageMargins left="0.59055118110236227" right="0.59055118110236227" top="0.59055118110236227" bottom="0.98425196850393704" header="0.51181102362204722" footer="0.51181102362204722"/>
  <pageSetup paperSize="9" scale="52" fitToHeight="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68"/>
  <sheetViews>
    <sheetView showGridLines="0" zoomScale="68" zoomScaleNormal="68" zoomScaleSheetLayoutView="100" workbookViewId="0">
      <selection activeCell="A4" sqref="A4:G4"/>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17.140625" style="1" customWidth="1"/>
    <col min="8" max="10" width="9.85546875" style="2" hidden="1" customWidth="1"/>
    <col min="11" max="16384" width="9.85546875" style="2"/>
  </cols>
  <sheetData>
    <row r="1" spans="1:11" ht="26.1" customHeight="1">
      <c r="A1" s="194"/>
      <c r="B1" s="197" t="s">
        <v>12</v>
      </c>
      <c r="C1" s="198"/>
      <c r="D1" s="198"/>
      <c r="E1" s="198"/>
      <c r="F1" s="169" t="s">
        <v>193</v>
      </c>
      <c r="G1" s="170"/>
      <c r="H1" s="1"/>
    </row>
    <row r="2" spans="1:11" ht="26.1" customHeight="1">
      <c r="A2" s="195"/>
      <c r="B2" s="102"/>
      <c r="C2" s="103"/>
      <c r="D2" s="103"/>
      <c r="E2" s="103"/>
      <c r="F2" s="171" t="s">
        <v>252</v>
      </c>
      <c r="G2" s="172"/>
      <c r="H2" s="1"/>
    </row>
    <row r="3" spans="1:11" ht="24.75" customHeight="1">
      <c r="A3" s="196"/>
      <c r="B3" s="199" t="s">
        <v>1</v>
      </c>
      <c r="C3" s="200"/>
      <c r="D3" s="200"/>
      <c r="E3" s="200"/>
      <c r="F3" s="173">
        <v>43760</v>
      </c>
      <c r="G3" s="174"/>
      <c r="H3" s="1"/>
    </row>
    <row r="4" spans="1:11" ht="27" customHeight="1">
      <c r="A4" s="201" t="s">
        <v>68</v>
      </c>
      <c r="B4" s="202"/>
      <c r="C4" s="202"/>
      <c r="D4" s="202"/>
      <c r="E4" s="202"/>
      <c r="F4" s="202"/>
      <c r="G4" s="153"/>
      <c r="H4" s="16"/>
      <c r="I4" s="16"/>
      <c r="J4" s="17"/>
    </row>
    <row r="5" spans="1:11">
      <c r="A5" s="29"/>
      <c r="G5" s="30"/>
      <c r="H5" s="1"/>
    </row>
    <row r="6" spans="1:11" ht="29.1" customHeight="1">
      <c r="A6" s="112" t="s">
        <v>3</v>
      </c>
      <c r="B6" s="113"/>
      <c r="C6" s="112" t="s">
        <v>19</v>
      </c>
      <c r="D6" s="113"/>
      <c r="E6" s="113"/>
      <c r="F6" s="113"/>
      <c r="G6" s="114"/>
      <c r="H6" s="1"/>
    </row>
    <row r="7" spans="1:11" ht="29.1" customHeight="1">
      <c r="A7" s="188" t="s">
        <v>142</v>
      </c>
      <c r="B7" s="189"/>
      <c r="C7" s="191" t="s">
        <v>51</v>
      </c>
      <c r="D7" s="192"/>
      <c r="E7" s="192"/>
      <c r="F7" s="192"/>
      <c r="G7" s="193"/>
      <c r="H7" s="1"/>
    </row>
    <row r="8" spans="1:11" ht="27" customHeight="1">
      <c r="A8" s="188" t="s">
        <v>73</v>
      </c>
      <c r="B8" s="189"/>
      <c r="C8" s="188" t="s">
        <v>51</v>
      </c>
      <c r="D8" s="189"/>
      <c r="E8" s="189"/>
      <c r="F8" s="189"/>
      <c r="G8" s="190"/>
      <c r="H8" s="1"/>
    </row>
    <row r="9" spans="1:11" ht="27" customHeight="1">
      <c r="A9" s="188" t="s">
        <v>76</v>
      </c>
      <c r="B9" s="189"/>
      <c r="C9" s="188" t="s">
        <v>51</v>
      </c>
      <c r="D9" s="189"/>
      <c r="E9" s="189"/>
      <c r="F9" s="189"/>
      <c r="G9" s="190"/>
      <c r="H9" s="1"/>
    </row>
    <row r="10" spans="1:11" ht="27" customHeight="1">
      <c r="A10" s="188" t="s">
        <v>143</v>
      </c>
      <c r="B10" s="190"/>
      <c r="C10" s="188" t="s">
        <v>51</v>
      </c>
      <c r="D10" s="189"/>
      <c r="E10" s="189"/>
      <c r="F10" s="189"/>
      <c r="G10" s="190"/>
      <c r="H10" s="1"/>
    </row>
    <row r="11" spans="1:11" ht="36" customHeight="1">
      <c r="A11" s="188" t="s">
        <v>145</v>
      </c>
      <c r="B11" s="190"/>
      <c r="C11" s="188" t="s">
        <v>144</v>
      </c>
      <c r="D11" s="189"/>
      <c r="E11" s="189"/>
      <c r="F11" s="189"/>
      <c r="G11" s="190"/>
      <c r="H11" s="1"/>
    </row>
    <row r="12" spans="1:11" ht="27" customHeight="1">
      <c r="A12" s="112" t="s">
        <v>7</v>
      </c>
      <c r="B12" s="114"/>
      <c r="C12" s="183" t="s">
        <v>2</v>
      </c>
      <c r="D12" s="184"/>
      <c r="E12" s="184"/>
      <c r="F12" s="184"/>
      <c r="G12" s="185"/>
      <c r="H12" s="1"/>
    </row>
    <row r="13" spans="1:11" ht="29.1" customHeight="1">
      <c r="A13" s="188" t="s">
        <v>52</v>
      </c>
      <c r="B13" s="189"/>
      <c r="C13" s="191" t="s">
        <v>189</v>
      </c>
      <c r="D13" s="192"/>
      <c r="E13" s="192"/>
      <c r="F13" s="192"/>
      <c r="G13" s="193"/>
      <c r="H13" s="45"/>
      <c r="I13" s="36"/>
      <c r="J13" s="36"/>
      <c r="K13" s="51"/>
    </row>
    <row r="14" spans="1:11" ht="29.1" customHeight="1">
      <c r="A14" s="188" t="s">
        <v>44</v>
      </c>
      <c r="B14" s="189"/>
      <c r="C14" s="188" t="s">
        <v>189</v>
      </c>
      <c r="D14" s="189"/>
      <c r="E14" s="189"/>
      <c r="F14" s="189"/>
      <c r="G14" s="189"/>
      <c r="H14" s="190"/>
      <c r="I14" s="37"/>
      <c r="J14" s="37"/>
      <c r="K14" s="51"/>
    </row>
    <row r="15" spans="1:11" ht="29.1" customHeight="1">
      <c r="A15" s="188" t="s">
        <v>43</v>
      </c>
      <c r="B15" s="189"/>
      <c r="C15" s="188" t="s">
        <v>189</v>
      </c>
      <c r="D15" s="189"/>
      <c r="E15" s="189"/>
      <c r="F15" s="189"/>
      <c r="G15" s="189"/>
      <c r="H15" s="190"/>
      <c r="I15" s="37"/>
      <c r="J15" s="37"/>
      <c r="K15" s="51"/>
    </row>
    <row r="16" spans="1:11" ht="29.1" customHeight="1">
      <c r="A16" s="188" t="s">
        <v>62</v>
      </c>
      <c r="B16" s="189"/>
      <c r="C16" s="188" t="s">
        <v>64</v>
      </c>
      <c r="D16" s="189"/>
      <c r="E16" s="189"/>
      <c r="F16" s="189"/>
      <c r="G16" s="189"/>
      <c r="H16" s="190"/>
      <c r="I16" s="37"/>
      <c r="J16" s="37"/>
      <c r="K16" s="51"/>
    </row>
    <row r="17" spans="1:11" ht="29.1" customHeight="1">
      <c r="A17" s="188" t="s">
        <v>63</v>
      </c>
      <c r="B17" s="189"/>
      <c r="C17" s="188" t="s">
        <v>189</v>
      </c>
      <c r="D17" s="189"/>
      <c r="E17" s="189"/>
      <c r="F17" s="189"/>
      <c r="G17" s="189"/>
      <c r="H17" s="190"/>
      <c r="I17" s="37"/>
      <c r="J17" s="37"/>
      <c r="K17" s="51"/>
    </row>
    <row r="18" spans="1:11" ht="33.75" customHeight="1">
      <c r="A18" s="210"/>
      <c r="B18" s="211"/>
      <c r="C18" s="212"/>
      <c r="D18" s="213"/>
      <c r="E18" s="213"/>
      <c r="F18" s="213"/>
      <c r="G18" s="213"/>
      <c r="H18" s="46"/>
      <c r="K18" s="51"/>
    </row>
    <row r="19" spans="1:11" ht="29.1" customHeight="1" thickBot="1">
      <c r="A19" s="206" t="s">
        <v>4</v>
      </c>
      <c r="B19" s="207"/>
      <c r="C19" s="208"/>
      <c r="D19" s="208"/>
      <c r="E19" s="208"/>
      <c r="F19" s="208"/>
      <c r="G19" s="209"/>
      <c r="H19" s="3"/>
      <c r="I19" s="3"/>
      <c r="J19" s="3"/>
    </row>
    <row r="20" spans="1:11" ht="27.75" customHeight="1" thickBot="1">
      <c r="A20" s="214" t="s">
        <v>20</v>
      </c>
      <c r="B20" s="215"/>
      <c r="C20" s="23" t="s">
        <v>6</v>
      </c>
      <c r="D20" s="23" t="s">
        <v>5</v>
      </c>
      <c r="E20" s="23" t="s">
        <v>224</v>
      </c>
      <c r="F20" s="214" t="s">
        <v>21</v>
      </c>
      <c r="G20" s="216"/>
      <c r="H20" s="1"/>
    </row>
    <row r="21" spans="1:11" ht="84" customHeight="1">
      <c r="A21" s="205" t="s">
        <v>146</v>
      </c>
      <c r="B21" s="205"/>
      <c r="C21" s="28" t="s">
        <v>45</v>
      </c>
      <c r="D21" s="28" t="s">
        <v>66</v>
      </c>
      <c r="E21" s="74">
        <v>0.1</v>
      </c>
      <c r="F21" s="217" t="s">
        <v>249</v>
      </c>
      <c r="G21" s="218"/>
      <c r="H21" s="1"/>
    </row>
    <row r="22" spans="1:11" ht="30.75" customHeight="1">
      <c r="A22" s="99" t="s">
        <v>93</v>
      </c>
      <c r="B22" s="99"/>
      <c r="C22" s="27" t="s">
        <v>45</v>
      </c>
      <c r="D22" s="27" t="s">
        <v>66</v>
      </c>
      <c r="E22" s="72">
        <v>60</v>
      </c>
      <c r="F22" s="203" t="s">
        <v>147</v>
      </c>
      <c r="G22" s="204"/>
      <c r="H22" s="1"/>
    </row>
    <row r="23" spans="1:11" ht="30.75" customHeight="1">
      <c r="A23" s="177" t="s">
        <v>94</v>
      </c>
      <c r="B23" s="178"/>
      <c r="C23" s="31" t="s">
        <v>95</v>
      </c>
      <c r="D23" s="31" t="s">
        <v>66</v>
      </c>
      <c r="E23" s="72">
        <v>0</v>
      </c>
      <c r="F23" s="203" t="s">
        <v>148</v>
      </c>
      <c r="G23" s="204"/>
      <c r="H23" s="1"/>
    </row>
    <row r="24" spans="1:11">
      <c r="H24" s="1"/>
    </row>
    <row r="25" spans="1:11">
      <c r="H25" s="1"/>
    </row>
    <row r="26" spans="1:11">
      <c r="H26" s="1"/>
    </row>
    <row r="27" spans="1:11">
      <c r="H27" s="1"/>
    </row>
    <row r="28" spans="1:11">
      <c r="H28" s="1"/>
    </row>
    <row r="29" spans="1:11">
      <c r="H29" s="1"/>
    </row>
    <row r="30" spans="1:11">
      <c r="H30" s="1"/>
    </row>
    <row r="31" spans="1:11">
      <c r="H31" s="1"/>
    </row>
    <row r="32" spans="1:11">
      <c r="H32" s="1"/>
    </row>
    <row r="33" spans="8:8">
      <c r="H33" s="1"/>
    </row>
    <row r="34" spans="8:8">
      <c r="H34" s="1"/>
    </row>
    <row r="35" spans="8:8">
      <c r="H35" s="1"/>
    </row>
    <row r="36" spans="8:8">
      <c r="H36" s="1"/>
    </row>
    <row r="37" spans="8:8">
      <c r="H37" s="1"/>
    </row>
    <row r="38" spans="8:8">
      <c r="H38" s="1"/>
    </row>
    <row r="39" spans="8:8">
      <c r="H39" s="1"/>
    </row>
    <row r="40" spans="8:8">
      <c r="H40" s="1"/>
    </row>
    <row r="41" spans="8:8">
      <c r="H41" s="1"/>
    </row>
    <row r="42" spans="8:8">
      <c r="H42" s="1"/>
    </row>
    <row r="43" spans="8:8">
      <c r="H43" s="1"/>
    </row>
    <row r="44" spans="8:8">
      <c r="H44" s="1"/>
    </row>
    <row r="45" spans="8:8">
      <c r="H45" s="1"/>
    </row>
    <row r="46" spans="8:8">
      <c r="H46" s="1"/>
    </row>
    <row r="47" spans="8:8">
      <c r="H47" s="1"/>
    </row>
    <row r="48" spans="8:8">
      <c r="H48" s="1"/>
    </row>
    <row r="49" spans="8:8">
      <c r="H49" s="1"/>
    </row>
    <row r="50" spans="8:8">
      <c r="H50" s="1"/>
    </row>
    <row r="51" spans="8:8">
      <c r="H51" s="1"/>
    </row>
    <row r="52" spans="8:8">
      <c r="H52" s="1"/>
    </row>
    <row r="53" spans="8:8">
      <c r="H53" s="1"/>
    </row>
    <row r="54" spans="8:8">
      <c r="H54" s="1"/>
    </row>
    <row r="55" spans="8:8">
      <c r="H55" s="1"/>
    </row>
    <row r="56" spans="8:8">
      <c r="H56" s="1"/>
    </row>
    <row r="57" spans="8:8">
      <c r="H57" s="1"/>
    </row>
    <row r="58" spans="8:8">
      <c r="H58" s="1"/>
    </row>
    <row r="59" spans="8:8">
      <c r="H59" s="1"/>
    </row>
    <row r="60" spans="8:8">
      <c r="H60" s="1"/>
    </row>
    <row r="61" spans="8:8">
      <c r="H61" s="1"/>
    </row>
    <row r="62" spans="8:8">
      <c r="H62" s="1"/>
    </row>
    <row r="63" spans="8:8">
      <c r="H63" s="1"/>
    </row>
    <row r="64" spans="8:8">
      <c r="H64" s="1"/>
    </row>
    <row r="65" spans="8:8">
      <c r="H65" s="1"/>
    </row>
    <row r="66" spans="8:8">
      <c r="H66" s="1"/>
    </row>
    <row r="67" spans="8:8">
      <c r="H67" s="1"/>
    </row>
    <row r="68" spans="8:8">
      <c r="H68" s="1"/>
    </row>
    <row r="69" spans="8:8">
      <c r="H69" s="1"/>
    </row>
    <row r="70" spans="8:8">
      <c r="H70" s="1"/>
    </row>
    <row r="71" spans="8:8">
      <c r="H71" s="1"/>
    </row>
    <row r="72" spans="8:8">
      <c r="H72" s="1"/>
    </row>
    <row r="73" spans="8:8">
      <c r="H73" s="1"/>
    </row>
    <row r="74" spans="8:8">
      <c r="H74" s="1"/>
    </row>
    <row r="75" spans="8:8">
      <c r="H75" s="1"/>
    </row>
    <row r="76" spans="8:8">
      <c r="H76" s="1"/>
    </row>
    <row r="77" spans="8:8">
      <c r="H77" s="1"/>
    </row>
    <row r="78" spans="8:8">
      <c r="H78" s="1"/>
    </row>
    <row r="79" spans="8:8">
      <c r="H79" s="1"/>
    </row>
    <row r="80" spans="8:8">
      <c r="H80" s="1"/>
    </row>
    <row r="81" spans="8:8">
      <c r="H81" s="1"/>
    </row>
    <row r="82" spans="8:8">
      <c r="H82" s="1"/>
    </row>
    <row r="83" spans="8:8">
      <c r="H83" s="1"/>
    </row>
    <row r="84" spans="8:8">
      <c r="H84" s="1"/>
    </row>
    <row r="85" spans="8:8">
      <c r="H85" s="1"/>
    </row>
    <row r="86" spans="8:8">
      <c r="H86" s="1"/>
    </row>
    <row r="87" spans="8:8">
      <c r="H87" s="1"/>
    </row>
    <row r="88" spans="8:8">
      <c r="H88" s="1"/>
    </row>
    <row r="89" spans="8:8">
      <c r="H89" s="1"/>
    </row>
    <row r="90" spans="8:8">
      <c r="H90" s="1"/>
    </row>
    <row r="91" spans="8:8">
      <c r="H91" s="1"/>
    </row>
    <row r="92" spans="8:8">
      <c r="H92" s="1"/>
    </row>
    <row r="93" spans="8:8">
      <c r="H93" s="1"/>
    </row>
    <row r="94" spans="8:8">
      <c r="H94" s="1"/>
    </row>
    <row r="95" spans="8:8">
      <c r="H95" s="1"/>
    </row>
    <row r="96" spans="8:8">
      <c r="H96" s="1"/>
    </row>
    <row r="97" spans="8:8">
      <c r="H97" s="1"/>
    </row>
    <row r="98" spans="8:8">
      <c r="H98" s="1"/>
    </row>
    <row r="99" spans="8:8">
      <c r="H99" s="1"/>
    </row>
    <row r="100" spans="8:8">
      <c r="H100" s="1"/>
    </row>
    <row r="101" spans="8:8">
      <c r="H101" s="1"/>
    </row>
    <row r="102" spans="8:8">
      <c r="H102" s="1"/>
    </row>
    <row r="103" spans="8:8">
      <c r="H103" s="1"/>
    </row>
    <row r="104" spans="8:8">
      <c r="H104" s="1"/>
    </row>
    <row r="105" spans="8:8">
      <c r="H105" s="1"/>
    </row>
    <row r="106" spans="8:8">
      <c r="H106" s="1"/>
    </row>
    <row r="107" spans="8:8">
      <c r="H107" s="1"/>
    </row>
    <row r="108" spans="8:8">
      <c r="H108" s="1"/>
    </row>
    <row r="109" spans="8:8">
      <c r="H109" s="1"/>
    </row>
    <row r="110" spans="8:8">
      <c r="H110" s="1"/>
    </row>
    <row r="111" spans="8:8">
      <c r="H111" s="1"/>
    </row>
    <row r="112" spans="8:8">
      <c r="H112" s="1"/>
    </row>
    <row r="113" spans="8:8">
      <c r="H113" s="1"/>
    </row>
    <row r="114" spans="8:8">
      <c r="H114" s="1"/>
    </row>
    <row r="115" spans="8:8">
      <c r="H115" s="1"/>
    </row>
    <row r="116" spans="8:8">
      <c r="H116" s="1"/>
    </row>
    <row r="117" spans="8:8">
      <c r="H117" s="1"/>
    </row>
    <row r="118" spans="8:8">
      <c r="H118" s="1"/>
    </row>
    <row r="119" spans="8:8">
      <c r="H119" s="1"/>
    </row>
    <row r="120" spans="8:8">
      <c r="H120" s="1"/>
    </row>
    <row r="121" spans="8:8">
      <c r="H121" s="1"/>
    </row>
    <row r="122" spans="8:8">
      <c r="H122" s="1"/>
    </row>
    <row r="123" spans="8:8">
      <c r="H123" s="1"/>
    </row>
    <row r="124" spans="8:8">
      <c r="H124" s="1"/>
    </row>
    <row r="125" spans="8:8">
      <c r="H125" s="1"/>
    </row>
    <row r="126" spans="8:8">
      <c r="H126" s="1"/>
    </row>
    <row r="127" spans="8:8">
      <c r="H127" s="1"/>
    </row>
    <row r="128" spans="8:8">
      <c r="H128" s="1"/>
    </row>
    <row r="129" spans="8:8">
      <c r="H129" s="1"/>
    </row>
    <row r="130" spans="8:8">
      <c r="H130" s="1"/>
    </row>
    <row r="131" spans="8:8">
      <c r="H131" s="1"/>
    </row>
    <row r="132" spans="8:8">
      <c r="H132" s="1"/>
    </row>
    <row r="133" spans="8:8">
      <c r="H133" s="1"/>
    </row>
    <row r="134" spans="8:8">
      <c r="H134" s="1"/>
    </row>
    <row r="135" spans="8:8">
      <c r="H135" s="1"/>
    </row>
    <row r="136" spans="8:8">
      <c r="H136" s="1"/>
    </row>
    <row r="137" spans="8:8">
      <c r="H137" s="1"/>
    </row>
    <row r="138" spans="8:8">
      <c r="H138" s="1"/>
    </row>
    <row r="139" spans="8:8">
      <c r="H139" s="1"/>
    </row>
    <row r="140" spans="8:8">
      <c r="H140" s="1"/>
    </row>
    <row r="141" spans="8:8">
      <c r="H141" s="1"/>
    </row>
    <row r="142" spans="8:8">
      <c r="H142" s="1"/>
    </row>
    <row r="143" spans="8:8">
      <c r="H143" s="1"/>
    </row>
    <row r="144" spans="8:8">
      <c r="H144" s="1"/>
    </row>
    <row r="145" spans="8:8">
      <c r="H145" s="1"/>
    </row>
    <row r="146" spans="8:8">
      <c r="H146" s="1"/>
    </row>
    <row r="147" spans="8:8">
      <c r="H147" s="1"/>
    </row>
    <row r="148" spans="8:8">
      <c r="H148" s="1"/>
    </row>
    <row r="149" spans="8:8">
      <c r="H149" s="1"/>
    </row>
    <row r="150" spans="8:8">
      <c r="H150" s="1"/>
    </row>
    <row r="151" spans="8:8">
      <c r="H151" s="1"/>
    </row>
    <row r="152" spans="8:8">
      <c r="H152" s="1"/>
    </row>
    <row r="153" spans="8:8">
      <c r="H153" s="1"/>
    </row>
    <row r="154" spans="8:8">
      <c r="H154" s="1"/>
    </row>
    <row r="155" spans="8:8">
      <c r="H155" s="1"/>
    </row>
    <row r="156" spans="8:8">
      <c r="H156" s="1"/>
    </row>
    <row r="157" spans="8:8">
      <c r="H157" s="1"/>
    </row>
    <row r="158" spans="8:8">
      <c r="H158" s="1"/>
    </row>
    <row r="159" spans="8:8">
      <c r="H159" s="1"/>
    </row>
    <row r="160" spans="8:8">
      <c r="H160" s="1"/>
    </row>
    <row r="161" spans="8:8">
      <c r="H161" s="1"/>
    </row>
    <row r="162" spans="8:8">
      <c r="H162" s="1"/>
    </row>
    <row r="163" spans="8:8">
      <c r="H163" s="1"/>
    </row>
    <row r="164" spans="8:8">
      <c r="H164" s="1"/>
    </row>
    <row r="165" spans="8:8">
      <c r="H165" s="1"/>
    </row>
    <row r="166" spans="8:8">
      <c r="H166" s="1"/>
    </row>
    <row r="167" spans="8:8">
      <c r="H167" s="1"/>
    </row>
    <row r="168" spans="8:8">
      <c r="H168" s="1"/>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51181102362204722" right="0.43307086614173229" top="0.51181102362204722" bottom="0.70866141732283472" header="0.19685039370078741" footer="0.47244094488188981"/>
      <printOptions horizontalCentered="1"/>
      <pageSetup paperSize="9" scale="57" orientation="portrait"/>
      <headerFooter alignWithMargins="0">
        <oddFooter>&amp;CPage 4 sur 7</oddFooter>
      </headerFooter>
    </customSheetView>
  </customSheetViews>
  <mergeCells count="41">
    <mergeCell ref="F22:G22"/>
    <mergeCell ref="F23:G23"/>
    <mergeCell ref="A23:B23"/>
    <mergeCell ref="A17:B17"/>
    <mergeCell ref="A21:B21"/>
    <mergeCell ref="A19:G19"/>
    <mergeCell ref="A22:B22"/>
    <mergeCell ref="A18:B18"/>
    <mergeCell ref="C18:G18"/>
    <mergeCell ref="A20:B20"/>
    <mergeCell ref="F20:G20"/>
    <mergeCell ref="F21:G21"/>
    <mergeCell ref="C15:H15"/>
    <mergeCell ref="C16:H16"/>
    <mergeCell ref="C17:H17"/>
    <mergeCell ref="A15:B15"/>
    <mergeCell ref="A16:B16"/>
    <mergeCell ref="F1:G1"/>
    <mergeCell ref="F3:G3"/>
    <mergeCell ref="A7:B7"/>
    <mergeCell ref="A1:A3"/>
    <mergeCell ref="B1:E3"/>
    <mergeCell ref="F2:G2"/>
    <mergeCell ref="A6:B6"/>
    <mergeCell ref="A4:G4"/>
    <mergeCell ref="C14:H14"/>
    <mergeCell ref="A10:B10"/>
    <mergeCell ref="C10:G10"/>
    <mergeCell ref="A9:B9"/>
    <mergeCell ref="A12:B12"/>
    <mergeCell ref="C11:G11"/>
    <mergeCell ref="C9:G9"/>
    <mergeCell ref="A13:B13"/>
    <mergeCell ref="C13:G13"/>
    <mergeCell ref="A14:B14"/>
    <mergeCell ref="C12:G12"/>
    <mergeCell ref="A8:B8"/>
    <mergeCell ref="A11:B11"/>
    <mergeCell ref="C7:G7"/>
    <mergeCell ref="C6:G6"/>
    <mergeCell ref="C8:G8"/>
  </mergeCells>
  <phoneticPr fontId="0" type="noConversion"/>
  <printOptions horizontalCentered="1"/>
  <pageMargins left="0.51181102362204722" right="0.43307086614173229" top="0.51181102362204722" bottom="0.70866141732283472" header="0.19685039370078741" footer="0.47244094488188981"/>
  <pageSetup paperSize="9" scale="62" fitToHeight="0" orientation="portrait" r:id="rId1"/>
  <headerFooter alignWithMargins="0">
    <oddFooter>&amp;CPage 4 sur 7</oddFooter>
  </headerFooter>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3"/>
  <sheetViews>
    <sheetView topLeftCell="C1" zoomScale="57" zoomScaleNormal="57" zoomScaleSheetLayoutView="100" workbookViewId="0">
      <selection activeCell="M29" activeCellId="1" sqref="K11:M11 K28:M29"/>
    </sheetView>
  </sheetViews>
  <sheetFormatPr baseColWidth="10" defaultColWidth="9.85546875" defaultRowHeight="12.75"/>
  <cols>
    <col min="1" max="1" width="28.42578125" style="4" customWidth="1"/>
    <col min="2" max="2" width="33.28515625" style="4" customWidth="1"/>
    <col min="3" max="3" width="45.42578125" style="4" customWidth="1"/>
    <col min="4" max="4" width="14.42578125" style="4" customWidth="1"/>
    <col min="5" max="5" width="10.28515625" style="32" customWidth="1"/>
    <col min="6" max="6" width="11.7109375" style="4" customWidth="1"/>
    <col min="7" max="7" width="15.7109375" style="4" customWidth="1"/>
    <col min="8" max="8" width="62.42578125" style="38" customWidth="1"/>
    <col min="9" max="9" width="15.140625" style="56" customWidth="1"/>
    <col min="10" max="10" width="15.85546875" style="4" customWidth="1"/>
    <col min="11" max="11" width="78.42578125" style="4" customWidth="1"/>
    <col min="12" max="12" width="18.85546875" style="4" customWidth="1"/>
    <col min="13" max="13" width="17.42578125" style="4" customWidth="1"/>
    <col min="14" max="14" width="15.28515625" style="4" customWidth="1"/>
    <col min="15" max="16384" width="9.85546875" style="4"/>
  </cols>
  <sheetData>
    <row r="1" spans="1:15" ht="18">
      <c r="A1" s="194"/>
      <c r="B1" s="197" t="s">
        <v>12</v>
      </c>
      <c r="C1" s="198"/>
      <c r="D1" s="198"/>
      <c r="E1" s="198"/>
      <c r="F1" s="169" t="s">
        <v>193</v>
      </c>
      <c r="G1" s="170"/>
    </row>
    <row r="2" spans="1:15" ht="18">
      <c r="A2" s="195"/>
      <c r="B2" s="102"/>
      <c r="C2" s="103"/>
      <c r="D2" s="103"/>
      <c r="E2" s="103"/>
      <c r="F2" s="171" t="s">
        <v>252</v>
      </c>
      <c r="G2" s="172"/>
    </row>
    <row r="3" spans="1:15" ht="18">
      <c r="A3" s="196"/>
      <c r="B3" s="199" t="s">
        <v>1</v>
      </c>
      <c r="C3" s="200"/>
      <c r="D3" s="200"/>
      <c r="E3" s="200"/>
      <c r="F3" s="173">
        <v>43760</v>
      </c>
      <c r="G3" s="174"/>
    </row>
    <row r="4" spans="1:15" ht="24.75" customHeight="1">
      <c r="A4" s="201" t="s">
        <v>68</v>
      </c>
      <c r="B4" s="202"/>
      <c r="C4" s="202"/>
      <c r="D4" s="202"/>
      <c r="E4" s="202"/>
      <c r="F4" s="202"/>
      <c r="G4" s="153"/>
    </row>
    <row r="8" spans="1:15" ht="12" customHeight="1">
      <c r="A8" s="219"/>
      <c r="B8" s="219"/>
      <c r="C8" s="219"/>
      <c r="D8" s="219"/>
      <c r="E8" s="219"/>
      <c r="F8" s="219"/>
      <c r="G8" s="54"/>
      <c r="I8" s="57"/>
      <c r="J8" s="54"/>
      <c r="K8" s="54"/>
    </row>
    <row r="9" spans="1:15" ht="33" customHeight="1">
      <c r="A9" s="220" t="s">
        <v>57</v>
      </c>
      <c r="B9" s="222" t="s">
        <v>24</v>
      </c>
      <c r="C9" s="224" t="s">
        <v>25</v>
      </c>
      <c r="D9" s="226" t="s">
        <v>35</v>
      </c>
      <c r="E9" s="227"/>
      <c r="F9" s="228"/>
      <c r="G9" s="229" t="s">
        <v>27</v>
      </c>
      <c r="H9" s="229"/>
      <c r="I9" s="232" t="s">
        <v>37</v>
      </c>
      <c r="J9" s="233"/>
      <c r="K9" s="229" t="s">
        <v>33</v>
      </c>
      <c r="L9" s="229"/>
      <c r="M9" s="229"/>
      <c r="N9" s="229"/>
      <c r="O9" s="229"/>
    </row>
    <row r="10" spans="1:15" ht="45.75" customHeight="1">
      <c r="A10" s="221"/>
      <c r="B10" s="223"/>
      <c r="C10" s="225"/>
      <c r="D10" s="24" t="s">
        <v>38</v>
      </c>
      <c r="E10" s="24" t="s">
        <v>26</v>
      </c>
      <c r="F10" s="24" t="s">
        <v>53</v>
      </c>
      <c r="G10" s="24" t="s">
        <v>54</v>
      </c>
      <c r="H10" s="24" t="s">
        <v>39</v>
      </c>
      <c r="I10" s="58" t="s">
        <v>55</v>
      </c>
      <c r="J10" s="24" t="s">
        <v>56</v>
      </c>
      <c r="K10" s="24" t="s">
        <v>28</v>
      </c>
      <c r="L10" s="25" t="s">
        <v>29</v>
      </c>
      <c r="M10" s="25" t="s">
        <v>30</v>
      </c>
      <c r="N10" s="25" t="s">
        <v>31</v>
      </c>
      <c r="O10" s="25" t="s">
        <v>32</v>
      </c>
    </row>
    <row r="11" spans="1:15" ht="64.5" customHeight="1">
      <c r="A11" s="193" t="s">
        <v>96</v>
      </c>
      <c r="B11" s="52" t="s">
        <v>149</v>
      </c>
      <c r="C11" s="52" t="s">
        <v>150</v>
      </c>
      <c r="D11" s="52">
        <v>4</v>
      </c>
      <c r="E11" s="52">
        <v>4</v>
      </c>
      <c r="F11" s="52">
        <f>E11*D11</f>
        <v>16</v>
      </c>
      <c r="G11" s="52">
        <v>3</v>
      </c>
      <c r="H11" s="52" t="s">
        <v>332</v>
      </c>
      <c r="I11" s="70">
        <f>F11/G11</f>
        <v>5.333333333333333</v>
      </c>
      <c r="J11" s="98" t="s">
        <v>180</v>
      </c>
      <c r="K11" s="52" t="s">
        <v>333</v>
      </c>
      <c r="L11" s="52" t="s">
        <v>95</v>
      </c>
      <c r="M11" s="71">
        <v>43830</v>
      </c>
      <c r="N11" s="52"/>
      <c r="O11" s="52"/>
    </row>
    <row r="12" spans="1:15" ht="87" customHeight="1">
      <c r="A12" s="190"/>
      <c r="B12" s="52" t="s">
        <v>151</v>
      </c>
      <c r="C12" s="52" t="s">
        <v>152</v>
      </c>
      <c r="D12" s="52">
        <v>2</v>
      </c>
      <c r="E12" s="52">
        <v>3</v>
      </c>
      <c r="F12" s="90">
        <f t="shared" ref="F12:F33" si="0">E12*D12</f>
        <v>6</v>
      </c>
      <c r="G12" s="52">
        <v>2</v>
      </c>
      <c r="H12" s="52" t="s">
        <v>334</v>
      </c>
      <c r="I12" s="70">
        <f t="shared" ref="I12:I33" si="1">F12/G12</f>
        <v>3</v>
      </c>
      <c r="J12" s="55" t="s">
        <v>181</v>
      </c>
      <c r="K12" s="52" t="s">
        <v>214</v>
      </c>
      <c r="L12" s="52" t="s">
        <v>259</v>
      </c>
      <c r="M12" s="52" t="s">
        <v>215</v>
      </c>
      <c r="N12" s="52"/>
      <c r="O12" s="52"/>
    </row>
    <row r="13" spans="1:15" ht="62.25" customHeight="1">
      <c r="A13" s="190"/>
      <c r="B13" s="52" t="s">
        <v>153</v>
      </c>
      <c r="C13" s="52" t="s">
        <v>156</v>
      </c>
      <c r="D13" s="52">
        <v>1</v>
      </c>
      <c r="E13" s="52">
        <v>4</v>
      </c>
      <c r="F13" s="90">
        <f t="shared" si="0"/>
        <v>4</v>
      </c>
      <c r="G13" s="52">
        <v>2</v>
      </c>
      <c r="H13" s="90" t="s">
        <v>334</v>
      </c>
      <c r="I13" s="70">
        <f t="shared" si="1"/>
        <v>2</v>
      </c>
      <c r="J13" s="55" t="s">
        <v>181</v>
      </c>
      <c r="K13" s="52"/>
      <c r="L13" s="52"/>
      <c r="M13" s="52"/>
      <c r="N13" s="52"/>
      <c r="O13" s="52"/>
    </row>
    <row r="14" spans="1:15" ht="78" customHeight="1">
      <c r="A14" s="190"/>
      <c r="B14" s="52" t="s">
        <v>154</v>
      </c>
      <c r="C14" s="52" t="s">
        <v>156</v>
      </c>
      <c r="D14" s="52">
        <v>2</v>
      </c>
      <c r="E14" s="52">
        <v>4</v>
      </c>
      <c r="F14" s="90">
        <f t="shared" si="0"/>
        <v>8</v>
      </c>
      <c r="G14" s="52">
        <v>3</v>
      </c>
      <c r="H14" s="52" t="s">
        <v>185</v>
      </c>
      <c r="I14" s="70">
        <f t="shared" si="1"/>
        <v>2.6666666666666665</v>
      </c>
      <c r="J14" s="55" t="s">
        <v>181</v>
      </c>
      <c r="K14" s="52" t="s">
        <v>216</v>
      </c>
      <c r="L14" s="90" t="s">
        <v>259</v>
      </c>
      <c r="M14" s="39" t="s">
        <v>215</v>
      </c>
      <c r="N14" s="52"/>
      <c r="O14" s="52"/>
    </row>
    <row r="15" spans="1:15" ht="63" customHeight="1">
      <c r="A15" s="190"/>
      <c r="B15" s="52" t="s">
        <v>155</v>
      </c>
      <c r="C15" s="52" t="s">
        <v>157</v>
      </c>
      <c r="D15" s="52">
        <v>1</v>
      </c>
      <c r="E15" s="52">
        <v>2</v>
      </c>
      <c r="F15" s="90">
        <f t="shared" si="0"/>
        <v>2</v>
      </c>
      <c r="G15" s="52">
        <v>3</v>
      </c>
      <c r="H15" s="52" t="s">
        <v>184</v>
      </c>
      <c r="I15" s="70">
        <f t="shared" si="1"/>
        <v>0.66666666666666663</v>
      </c>
      <c r="J15" s="55" t="s">
        <v>181</v>
      </c>
      <c r="K15" s="52"/>
      <c r="L15" s="52"/>
      <c r="M15" s="39"/>
      <c r="N15" s="52"/>
      <c r="O15" s="52"/>
    </row>
    <row r="16" spans="1:15" ht="85.5" customHeight="1">
      <c r="A16" s="230" t="s">
        <v>97</v>
      </c>
      <c r="B16" s="52" t="s">
        <v>158</v>
      </c>
      <c r="C16" s="52" t="s">
        <v>159</v>
      </c>
      <c r="D16" s="52">
        <v>1</v>
      </c>
      <c r="E16" s="52">
        <v>4</v>
      </c>
      <c r="F16" s="90">
        <f t="shared" si="0"/>
        <v>4</v>
      </c>
      <c r="G16" s="52">
        <v>4</v>
      </c>
      <c r="H16" s="52" t="s">
        <v>335</v>
      </c>
      <c r="I16" s="70">
        <f t="shared" si="1"/>
        <v>1</v>
      </c>
      <c r="J16" s="55" t="s">
        <v>181</v>
      </c>
      <c r="K16" s="52"/>
      <c r="L16" s="52"/>
      <c r="M16" s="52"/>
      <c r="N16" s="52"/>
      <c r="O16" s="52"/>
    </row>
    <row r="17" spans="1:15" ht="66.75" customHeight="1">
      <c r="A17" s="234"/>
      <c r="B17" s="52" t="s">
        <v>98</v>
      </c>
      <c r="C17" s="52" t="s">
        <v>162</v>
      </c>
      <c r="D17" s="52">
        <v>1</v>
      </c>
      <c r="E17" s="52">
        <v>4</v>
      </c>
      <c r="F17" s="90">
        <f t="shared" si="0"/>
        <v>4</v>
      </c>
      <c r="G17" s="52">
        <v>4</v>
      </c>
      <c r="H17" s="52" t="s">
        <v>336</v>
      </c>
      <c r="I17" s="70">
        <f t="shared" si="1"/>
        <v>1</v>
      </c>
      <c r="J17" s="55" t="s">
        <v>181</v>
      </c>
      <c r="K17" s="52"/>
      <c r="L17" s="52"/>
      <c r="M17" s="52"/>
      <c r="N17" s="52"/>
      <c r="O17" s="52"/>
    </row>
    <row r="18" spans="1:15" ht="60" customHeight="1">
      <c r="A18" s="234"/>
      <c r="B18" s="52" t="s">
        <v>99</v>
      </c>
      <c r="C18" s="52" t="s">
        <v>160</v>
      </c>
      <c r="D18" s="52">
        <v>1</v>
      </c>
      <c r="E18" s="52">
        <v>3</v>
      </c>
      <c r="F18" s="90">
        <f t="shared" si="0"/>
        <v>3</v>
      </c>
      <c r="G18" s="52">
        <v>4</v>
      </c>
      <c r="H18" s="52" t="s">
        <v>183</v>
      </c>
      <c r="I18" s="70">
        <f t="shared" si="1"/>
        <v>0.75</v>
      </c>
      <c r="J18" s="55" t="s">
        <v>181</v>
      </c>
      <c r="K18" s="52"/>
      <c r="L18" s="52"/>
      <c r="M18" s="52"/>
      <c r="N18" s="52"/>
      <c r="O18" s="52"/>
    </row>
    <row r="19" spans="1:15" ht="72.75" customHeight="1">
      <c r="A19" s="234"/>
      <c r="B19" s="52" t="s">
        <v>100</v>
      </c>
      <c r="C19" s="52" t="s">
        <v>161</v>
      </c>
      <c r="D19" s="52">
        <v>1</v>
      </c>
      <c r="E19" s="52">
        <v>4</v>
      </c>
      <c r="F19" s="90">
        <f t="shared" si="0"/>
        <v>4</v>
      </c>
      <c r="G19" s="52">
        <v>4</v>
      </c>
      <c r="H19" s="90" t="s">
        <v>335</v>
      </c>
      <c r="I19" s="70">
        <f t="shared" si="1"/>
        <v>1</v>
      </c>
      <c r="J19" s="55" t="s">
        <v>181</v>
      </c>
      <c r="K19" s="52" t="s">
        <v>186</v>
      </c>
      <c r="L19" s="52" t="s">
        <v>45</v>
      </c>
      <c r="M19" s="52" t="s">
        <v>215</v>
      </c>
      <c r="N19" s="52"/>
      <c r="O19" s="52"/>
    </row>
    <row r="20" spans="1:15" ht="72.75" customHeight="1">
      <c r="A20" s="234"/>
      <c r="B20" s="52" t="s">
        <v>114</v>
      </c>
      <c r="C20" s="52" t="s">
        <v>163</v>
      </c>
      <c r="D20" s="52">
        <v>1</v>
      </c>
      <c r="E20" s="52">
        <v>4</v>
      </c>
      <c r="F20" s="90">
        <f t="shared" si="0"/>
        <v>4</v>
      </c>
      <c r="G20" s="52">
        <v>4</v>
      </c>
      <c r="H20" s="52" t="s">
        <v>337</v>
      </c>
      <c r="I20" s="70">
        <f t="shared" si="1"/>
        <v>1</v>
      </c>
      <c r="J20" s="55" t="s">
        <v>181</v>
      </c>
      <c r="K20" s="52"/>
      <c r="L20" s="52"/>
      <c r="M20" s="52"/>
      <c r="N20" s="52"/>
      <c r="O20" s="52"/>
    </row>
    <row r="21" spans="1:15" ht="72.75" customHeight="1">
      <c r="A21" s="234"/>
      <c r="B21" s="52" t="s">
        <v>166</v>
      </c>
      <c r="C21" s="52" t="s">
        <v>163</v>
      </c>
      <c r="D21" s="52">
        <v>1</v>
      </c>
      <c r="E21" s="52">
        <v>4</v>
      </c>
      <c r="F21" s="90">
        <f t="shared" si="0"/>
        <v>4</v>
      </c>
      <c r="G21" s="52">
        <v>4</v>
      </c>
      <c r="H21" s="52" t="s">
        <v>338</v>
      </c>
      <c r="I21" s="70">
        <f t="shared" si="1"/>
        <v>1</v>
      </c>
      <c r="J21" s="55" t="s">
        <v>181</v>
      </c>
      <c r="K21" s="52"/>
      <c r="L21" s="52"/>
      <c r="M21" s="52"/>
      <c r="N21" s="52"/>
      <c r="O21" s="52"/>
    </row>
    <row r="22" spans="1:15" ht="60" customHeight="1">
      <c r="A22" s="230" t="s">
        <v>101</v>
      </c>
      <c r="B22" s="52" t="s">
        <v>165</v>
      </c>
      <c r="C22" s="52" t="s">
        <v>111</v>
      </c>
      <c r="D22" s="52">
        <v>2</v>
      </c>
      <c r="E22" s="52">
        <v>3</v>
      </c>
      <c r="F22" s="90">
        <f t="shared" si="0"/>
        <v>6</v>
      </c>
      <c r="G22" s="52">
        <v>2</v>
      </c>
      <c r="H22" s="52" t="s">
        <v>217</v>
      </c>
      <c r="I22" s="70">
        <f t="shared" si="1"/>
        <v>3</v>
      </c>
      <c r="J22" s="55" t="s">
        <v>181</v>
      </c>
      <c r="K22" s="52" t="s">
        <v>339</v>
      </c>
      <c r="L22" s="52" t="s">
        <v>45</v>
      </c>
      <c r="M22" s="52" t="s">
        <v>215</v>
      </c>
      <c r="N22" s="52"/>
      <c r="O22" s="52"/>
    </row>
    <row r="23" spans="1:15" ht="51" customHeight="1">
      <c r="A23" s="234"/>
      <c r="B23" s="52" t="s">
        <v>112</v>
      </c>
      <c r="C23" s="52" t="s">
        <v>110</v>
      </c>
      <c r="D23" s="52">
        <v>2</v>
      </c>
      <c r="E23" s="52">
        <v>3</v>
      </c>
      <c r="F23" s="90">
        <f t="shared" si="0"/>
        <v>6</v>
      </c>
      <c r="G23" s="52">
        <v>2</v>
      </c>
      <c r="H23" s="90" t="s">
        <v>217</v>
      </c>
      <c r="I23" s="70">
        <f t="shared" si="1"/>
        <v>3</v>
      </c>
      <c r="J23" s="55" t="s">
        <v>181</v>
      </c>
      <c r="K23" s="52" t="s">
        <v>218</v>
      </c>
      <c r="L23" s="52" t="s">
        <v>45</v>
      </c>
      <c r="M23" s="52" t="s">
        <v>215</v>
      </c>
      <c r="N23" s="52"/>
      <c r="O23" s="52"/>
    </row>
    <row r="24" spans="1:15" ht="50.25" customHeight="1">
      <c r="A24" s="234"/>
      <c r="B24" s="52" t="s">
        <v>107</v>
      </c>
      <c r="C24" s="52" t="s">
        <v>108</v>
      </c>
      <c r="D24" s="52">
        <v>1</v>
      </c>
      <c r="E24" s="52">
        <v>3</v>
      </c>
      <c r="F24" s="90">
        <f t="shared" si="0"/>
        <v>3</v>
      </c>
      <c r="G24" s="52">
        <v>3</v>
      </c>
      <c r="H24" s="90" t="s">
        <v>340</v>
      </c>
      <c r="I24" s="70">
        <f t="shared" si="1"/>
        <v>1</v>
      </c>
      <c r="J24" s="55" t="s">
        <v>181</v>
      </c>
      <c r="K24" s="52"/>
      <c r="L24" s="52"/>
      <c r="M24" s="67"/>
      <c r="N24" s="52"/>
      <c r="O24" s="52"/>
    </row>
    <row r="25" spans="1:15" ht="65.25" customHeight="1">
      <c r="A25" s="234"/>
      <c r="B25" s="52" t="s">
        <v>168</v>
      </c>
      <c r="C25" s="52" t="s">
        <v>169</v>
      </c>
      <c r="D25" s="52">
        <v>2</v>
      </c>
      <c r="E25" s="52">
        <v>4</v>
      </c>
      <c r="F25" s="90">
        <f t="shared" si="0"/>
        <v>8</v>
      </c>
      <c r="G25" s="52">
        <v>3</v>
      </c>
      <c r="H25" s="90" t="s">
        <v>341</v>
      </c>
      <c r="I25" s="70">
        <f t="shared" si="1"/>
        <v>2.6666666666666665</v>
      </c>
      <c r="J25" s="55" t="s">
        <v>181</v>
      </c>
      <c r="K25" s="52"/>
      <c r="L25" s="59"/>
      <c r="M25" s="52"/>
      <c r="N25" s="52"/>
      <c r="O25" s="52"/>
    </row>
    <row r="26" spans="1:15" ht="50.25" customHeight="1">
      <c r="A26" s="234"/>
      <c r="B26" s="52" t="s">
        <v>167</v>
      </c>
      <c r="C26" s="52" t="s">
        <v>170</v>
      </c>
      <c r="D26" s="52">
        <v>1</v>
      </c>
      <c r="E26" s="52">
        <v>3</v>
      </c>
      <c r="F26" s="90">
        <f t="shared" si="0"/>
        <v>3</v>
      </c>
      <c r="G26" s="52">
        <v>3</v>
      </c>
      <c r="H26" s="52" t="s">
        <v>342</v>
      </c>
      <c r="I26" s="70">
        <f t="shared" si="1"/>
        <v>1</v>
      </c>
      <c r="J26" s="55" t="s">
        <v>181</v>
      </c>
      <c r="K26" s="52" t="s">
        <v>343</v>
      </c>
      <c r="L26" s="59" t="s">
        <v>344</v>
      </c>
      <c r="M26" s="52" t="s">
        <v>215</v>
      </c>
      <c r="N26" s="52"/>
      <c r="O26" s="52"/>
    </row>
    <row r="27" spans="1:15" ht="30" customHeight="1">
      <c r="A27" s="234"/>
      <c r="B27" s="52" t="s">
        <v>109</v>
      </c>
      <c r="C27" s="52" t="s">
        <v>110</v>
      </c>
      <c r="D27" s="52">
        <v>1</v>
      </c>
      <c r="E27" s="52">
        <v>3</v>
      </c>
      <c r="F27" s="90">
        <f t="shared" si="0"/>
        <v>3</v>
      </c>
      <c r="G27" s="52">
        <v>1</v>
      </c>
      <c r="H27" s="52" t="s">
        <v>219</v>
      </c>
      <c r="I27" s="70">
        <f t="shared" si="1"/>
        <v>3</v>
      </c>
      <c r="J27" s="55" t="s">
        <v>181</v>
      </c>
      <c r="K27" s="52"/>
      <c r="L27" s="59"/>
      <c r="M27" s="52"/>
      <c r="N27" s="52"/>
      <c r="O27" s="52"/>
    </row>
    <row r="28" spans="1:15" ht="48.75" customHeight="1">
      <c r="A28" s="234"/>
      <c r="B28" s="52" t="s">
        <v>171</v>
      </c>
      <c r="C28" s="52" t="s">
        <v>172</v>
      </c>
      <c r="D28" s="52">
        <v>3</v>
      </c>
      <c r="E28" s="52">
        <v>3</v>
      </c>
      <c r="F28" s="90">
        <f t="shared" si="0"/>
        <v>9</v>
      </c>
      <c r="G28" s="52">
        <v>2</v>
      </c>
      <c r="H28" s="52" t="s">
        <v>220</v>
      </c>
      <c r="I28" s="70">
        <f t="shared" si="1"/>
        <v>4.5</v>
      </c>
      <c r="J28" s="98" t="s">
        <v>180</v>
      </c>
      <c r="K28" s="52" t="s">
        <v>221</v>
      </c>
      <c r="L28" s="59" t="s">
        <v>45</v>
      </c>
      <c r="M28" s="71">
        <v>43920</v>
      </c>
      <c r="N28" s="52"/>
      <c r="O28" s="52"/>
    </row>
    <row r="29" spans="1:15" ht="48.75" customHeight="1">
      <c r="A29" s="234"/>
      <c r="B29" s="52" t="s">
        <v>173</v>
      </c>
      <c r="C29" s="52" t="s">
        <v>172</v>
      </c>
      <c r="D29" s="52">
        <v>3</v>
      </c>
      <c r="E29" s="52">
        <v>3</v>
      </c>
      <c r="F29" s="90">
        <f t="shared" si="0"/>
        <v>9</v>
      </c>
      <c r="G29" s="52">
        <v>2</v>
      </c>
      <c r="H29" s="52" t="s">
        <v>222</v>
      </c>
      <c r="I29" s="70">
        <f t="shared" si="1"/>
        <v>4.5</v>
      </c>
      <c r="J29" s="98" t="s">
        <v>180</v>
      </c>
      <c r="K29" s="52" t="s">
        <v>345</v>
      </c>
      <c r="L29" s="52" t="s">
        <v>175</v>
      </c>
      <c r="M29" s="71">
        <v>44012</v>
      </c>
      <c r="N29" s="52"/>
      <c r="O29" s="52"/>
    </row>
    <row r="30" spans="1:15" ht="54" customHeight="1">
      <c r="A30" s="234"/>
      <c r="B30" s="52" t="s">
        <v>102</v>
      </c>
      <c r="C30" s="52" t="s">
        <v>106</v>
      </c>
      <c r="D30" s="52">
        <v>1</v>
      </c>
      <c r="E30" s="52">
        <v>4</v>
      </c>
      <c r="F30" s="90">
        <f t="shared" si="0"/>
        <v>4</v>
      </c>
      <c r="G30" s="52">
        <v>2</v>
      </c>
      <c r="H30" s="52" t="s">
        <v>223</v>
      </c>
      <c r="I30" s="70">
        <f t="shared" si="1"/>
        <v>2</v>
      </c>
      <c r="J30" s="55" t="s">
        <v>181</v>
      </c>
      <c r="K30" s="52" t="s">
        <v>346</v>
      </c>
      <c r="L30" s="59" t="s">
        <v>344</v>
      </c>
      <c r="M30" s="52" t="s">
        <v>215</v>
      </c>
      <c r="N30" s="52"/>
      <c r="O30" s="52"/>
    </row>
    <row r="31" spans="1:15" ht="51" customHeight="1">
      <c r="A31" s="231"/>
      <c r="B31" s="52" t="s">
        <v>103</v>
      </c>
      <c r="C31" s="52" t="s">
        <v>164</v>
      </c>
      <c r="D31" s="52">
        <v>1</v>
      </c>
      <c r="E31" s="52">
        <v>2</v>
      </c>
      <c r="F31" s="90">
        <f t="shared" si="0"/>
        <v>2</v>
      </c>
      <c r="G31" s="52">
        <v>2</v>
      </c>
      <c r="H31" s="52" t="s">
        <v>347</v>
      </c>
      <c r="I31" s="70">
        <f t="shared" si="1"/>
        <v>1</v>
      </c>
      <c r="J31" s="55" t="s">
        <v>181</v>
      </c>
      <c r="K31" s="52"/>
      <c r="L31" s="59"/>
      <c r="M31" s="52"/>
      <c r="N31" s="52"/>
      <c r="O31" s="52"/>
    </row>
    <row r="32" spans="1:15" ht="56.25" customHeight="1">
      <c r="A32" s="230" t="s">
        <v>104</v>
      </c>
      <c r="B32" s="52" t="s">
        <v>105</v>
      </c>
      <c r="C32" s="52" t="s">
        <v>113</v>
      </c>
      <c r="D32" s="52">
        <v>1</v>
      </c>
      <c r="E32" s="52">
        <v>4</v>
      </c>
      <c r="F32" s="90">
        <f t="shared" si="0"/>
        <v>4</v>
      </c>
      <c r="G32" s="52">
        <v>3</v>
      </c>
      <c r="H32" s="52" t="s">
        <v>348</v>
      </c>
      <c r="I32" s="70">
        <f t="shared" si="1"/>
        <v>1.3333333333333333</v>
      </c>
      <c r="J32" s="55" t="s">
        <v>181</v>
      </c>
      <c r="K32" s="52"/>
      <c r="L32" s="52"/>
      <c r="M32" s="71"/>
      <c r="N32" s="52"/>
      <c r="O32" s="52"/>
    </row>
    <row r="33" spans="1:15" ht="55.5" customHeight="1">
      <c r="A33" s="231"/>
      <c r="B33" s="53" t="s">
        <v>187</v>
      </c>
      <c r="C33" s="53" t="s">
        <v>182</v>
      </c>
      <c r="D33" s="53">
        <v>2</v>
      </c>
      <c r="E33" s="53">
        <v>2</v>
      </c>
      <c r="F33" s="90">
        <f t="shared" si="0"/>
        <v>4</v>
      </c>
      <c r="G33" s="53">
        <v>2</v>
      </c>
      <c r="H33" s="53" t="s">
        <v>349</v>
      </c>
      <c r="I33" s="70">
        <f t="shared" si="1"/>
        <v>2</v>
      </c>
      <c r="J33" s="62" t="s">
        <v>181</v>
      </c>
      <c r="K33" s="53"/>
      <c r="L33" s="53"/>
      <c r="M33" s="53"/>
      <c r="N33" s="53"/>
      <c r="O33" s="53"/>
    </row>
  </sheetData>
  <mergeCells count="18">
    <mergeCell ref="A32:A33"/>
    <mergeCell ref="I9:J9"/>
    <mergeCell ref="K9:O9"/>
    <mergeCell ref="A11:A15"/>
    <mergeCell ref="A16:A21"/>
    <mergeCell ref="A22:A31"/>
    <mergeCell ref="A4:G4"/>
    <mergeCell ref="A8:F8"/>
    <mergeCell ref="A9:A10"/>
    <mergeCell ref="B9:B10"/>
    <mergeCell ref="C9:C10"/>
    <mergeCell ref="D9:F9"/>
    <mergeCell ref="G9:H9"/>
    <mergeCell ref="A1:A3"/>
    <mergeCell ref="B1:E3"/>
    <mergeCell ref="F1:G1"/>
    <mergeCell ref="F2:G2"/>
    <mergeCell ref="F3:G3"/>
  </mergeCells>
  <printOptions horizontalCentered="1"/>
  <pageMargins left="0.16" right="0.24000000000000002" top="0.16" bottom="0.47" header="0.16" footer="0.2"/>
  <pageSetup paperSize="9" scale="67" fitToHeight="0"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PAGE DE GARDE</vt:lpstr>
      <vt:lpstr>PRESENTATION</vt:lpstr>
      <vt:lpstr>DESCRIPTION ACTIVITES </vt:lpstr>
      <vt:lpstr>RESSOURCES ET PERFORMANCE</vt:lpstr>
      <vt:lpstr>RISQUES ET AMELIORATION</vt:lpstr>
      <vt:lpstr>'DESCRIPTION ACTIVITES '!Zone_d_impression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2017-12-04T16:37:05Z</cp:lastPrinted>
  <dcterms:created xsi:type="dcterms:W3CDTF">2004-05-04T13:59:54Z</dcterms:created>
  <dcterms:modified xsi:type="dcterms:W3CDTF">2019-11-11T10:30:12Z</dcterms:modified>
</cp:coreProperties>
</file>