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D6DB469F-63F8-4AD0-8E5C-F265D8BFDB85}" xr6:coauthVersionLast="45" xr6:coauthVersionMax="45" xr10:uidLastSave="{00000000-0000-0000-0000-000000000000}"/>
  <bookViews>
    <workbookView xWindow="-120" yWindow="-120" windowWidth="20730" windowHeight="11160" tabRatio="634" firstSheet="2" activeTab="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32" r:id="rId5"/>
  </sheets>
  <definedNames>
    <definedName name="Z_336C3443_797F_7E4A_87F9_5BA47B5AC142_.wvu.PrintArea" localSheetId="0" hidden="1">'PAGE DE GARDE'!$A$1:$E$20</definedName>
    <definedName name="Z_336C3443_797F_7E4A_87F9_5BA47B5AC142_.wvu.PrintArea" localSheetId="1" hidden="1">PRESENTATION!$A$1:$C$65</definedName>
    <definedName name="Z_336C3443_797F_7E4A_87F9_5BA47B5AC142_.wvu.PrintArea" localSheetId="3" hidden="1">'RESSOURCES ET PERFORMANCE'!$A$1:$G$22</definedName>
    <definedName name="Z_336C3443_797F_7E4A_87F9_5BA47B5AC142_.wvu.PrintArea" localSheetId="4" hidden="1">'RISQUES ET AMELIORATION'!$A$8:$F$17</definedName>
    <definedName name="_xlnm.Print_Area" localSheetId="0">'PAGE DE GARDE'!$A$1:$E$20</definedName>
    <definedName name="_xlnm.Print_Area" localSheetId="1">PRESENTATION!$A$1:$C$65</definedName>
    <definedName name="_xlnm.Print_Area" localSheetId="3">'RESSOURCES ET PERFORMANCE'!$A$1:$G$22</definedName>
    <definedName name="_xlnm.Print_Area" localSheetId="4">'RISQUES ET AMELIORATION'!$A$8:$F$17</definedName>
  </definedNames>
  <calcPr calcId="191029"/>
  <customWorkbookViews>
    <customWorkbookView name="P2" guid="{336C3443-797F-7E4A-87F9-5BA47B5AC142}" yWindow="54" windowWidth="1280" windowHeight="839" tabRatio="379" activeSheetId="29" showStatusbar="0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32" l="1"/>
  <c r="I15" i="32" s="1"/>
  <c r="F12" i="32" l="1"/>
  <c r="I13" i="32" l="1"/>
  <c r="F11" i="32"/>
  <c r="I11" i="32" s="1"/>
  <c r="I12" i="32"/>
  <c r="F14" i="32"/>
  <c r="I14" i="32" s="1"/>
  <c r="F16" i="32"/>
  <c r="I16" i="32" s="1"/>
  <c r="F17" i="32"/>
  <c r="I17" i="32" s="1"/>
  <c r="F10" i="32"/>
  <c r="I10" i="32" s="1"/>
</calcChain>
</file>

<file path=xl/sharedStrings.xml><?xml version="1.0" encoding="utf-8"?>
<sst xmlns="http://schemas.openxmlformats.org/spreadsheetml/2006/main" count="357" uniqueCount="254">
  <si>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</si>
  <si>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</si>
  <si>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</si>
  <si>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</si>
  <si>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</si>
  <si>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</si>
  <si>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</si>
  <si>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</si>
  <si>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</si>
  <si>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</si>
  <si>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</si>
  <si>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</si>
  <si>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</si>
  <si>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</si>
  <si>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</si>
  <si>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</si>
  <si>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</si>
  <si>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</si>
  <si>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</si>
  <si>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</si>
  <si>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</si>
  <si>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</si>
  <si>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</si>
  <si>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</si>
  <si>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</si>
  <si>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</si>
  <si>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</si>
  <si>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</si>
  <si>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</si>
  <si>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</si>
  <si>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</si>
  <si>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</si>
  <si>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</si>
  <si>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</si>
  <si>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</si>
  <si>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</si>
  <si>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</si>
  <si>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</si>
  <si>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</si>
  <si>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</si>
  <si>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</si>
  <si>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</si>
  <si>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</si>
  <si>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</si>
  <si>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</si>
  <si>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Pilote</t>
  </si>
  <si>
    <t>IMAGE</t>
  </si>
  <si>
    <t>Patients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</si>
  <si>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</si>
  <si>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</si>
  <si>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</si>
  <si>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</si>
  <si>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</si>
  <si>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Risque accepté ? (Oui/Non)</t>
  </si>
  <si>
    <t>ACTIVITE</t>
  </si>
  <si>
    <t>Visa Vérificateur   Pilote</t>
  </si>
  <si>
    <t>Personnel</t>
  </si>
  <si>
    <t>Direction</t>
  </si>
  <si>
    <t>Semestrielle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</si>
  <si>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</si>
  <si>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 xml:space="preserve">Créer une véritable dynamique dans l’évaluation et l’amélioration de nos pratiques professionnelles </t>
  </si>
  <si>
    <t>Investisseurs</t>
  </si>
  <si>
    <t>Médecins externes</t>
  </si>
  <si>
    <t>Pilotes et co-pilotes</t>
  </si>
  <si>
    <t>Conseil d'administration</t>
  </si>
  <si>
    <t>Direction Générale</t>
  </si>
  <si>
    <t>Services concernés</t>
  </si>
  <si>
    <t>Activités</t>
  </si>
  <si>
    <t>DESCRIPTION GESTION DE L'AMELIORATION CONTINUE</t>
  </si>
  <si>
    <t>Conseil d'administration / Investisseurs</t>
  </si>
  <si>
    <t>Nombre de non-conformités répétées</t>
  </si>
  <si>
    <t>Système d'informations et de gestion</t>
  </si>
  <si>
    <t>Salles de réunion</t>
  </si>
  <si>
    <t>Pilotes/Copilotes</t>
  </si>
  <si>
    <t>Direction médicale</t>
  </si>
  <si>
    <t xml:space="preserve">Personnel des différents services </t>
  </si>
  <si>
    <t>Evènement indésirable majeur</t>
  </si>
  <si>
    <t xml:space="preserve">Répétition des incidents </t>
  </si>
  <si>
    <t>Pilotes
Copilotes</t>
  </si>
  <si>
    <t xml:space="preserve">Améliorer l’écoute, la satisfaction des exigences et des attentes de nos patients et de leurs accompagnants </t>
  </si>
  <si>
    <t xml:space="preserve">Faire du retour d’expérience le socle de notre culture de qualité et de sécurité des soins </t>
  </si>
  <si>
    <t>Visiteurs</t>
  </si>
  <si>
    <t>Pilotes
Copilotes
Direction générale</t>
  </si>
  <si>
    <t>Différents services
Pilotes
Copilotes</t>
  </si>
  <si>
    <t>Directions générale
Direction médicale</t>
  </si>
  <si>
    <t>Conseil d'administration
Investisseurs</t>
  </si>
  <si>
    <t>Maîtrise documentaire</t>
  </si>
  <si>
    <t>Direction générale</t>
  </si>
  <si>
    <t>Auditeurs internes</t>
  </si>
  <si>
    <t>Formation d'auditeur interne</t>
  </si>
  <si>
    <t>Décompte du nombre de non-conformités répétées</t>
  </si>
  <si>
    <t>Gestion de l'amélioration continue</t>
  </si>
  <si>
    <t>Défaut de remontée de l'information via les fiches prévues</t>
  </si>
  <si>
    <t>Insatisfaction des patients
Répétition des incidents
Pas d'actions correctives ou préventives
Morbidité/Mortalité</t>
  </si>
  <si>
    <t>Pas de trace des non-conformités
Répétition des incidents
Pas d'actions correctives ou préventives</t>
  </si>
  <si>
    <t>Mauvaise image
Morbidité/Mortalité</t>
  </si>
  <si>
    <t>Non référencement des documents</t>
  </si>
  <si>
    <t>Documents manquants
Désorganisation
Insatisfaction patient</t>
  </si>
  <si>
    <t>Indisponibilité des documents nécessaires</t>
  </si>
  <si>
    <t>Pas de traçabilité
Désorganisation
Insatisfaction patient</t>
  </si>
  <si>
    <t>Audit interne</t>
  </si>
  <si>
    <t>Mauvaise réalisation de l'audit interne</t>
  </si>
  <si>
    <t>Résultats de l'audit faussés
Mauvaises mesures prises
Perte financière
Répétition des non-conformités
Insatisfaction</t>
  </si>
  <si>
    <t>NON</t>
  </si>
  <si>
    <t>OUI</t>
  </si>
  <si>
    <t>Soutenir la dynamique de l'amélioration des performances, assurer la satisfaction des parties intéressées et l'atteinte des objectifs</t>
  </si>
  <si>
    <t>De : Exigences des parties intéressées et enjeux</t>
  </si>
  <si>
    <t>A : Satisfation des exigences et atteinte des objectifs</t>
  </si>
  <si>
    <t>Etat</t>
  </si>
  <si>
    <t>Concurrents</t>
  </si>
  <si>
    <t>Identifie les actions nécessaires et assure le suivi de la mise en œuvre</t>
  </si>
  <si>
    <t>DESCRIPTION GESTION DE CRISE</t>
  </si>
  <si>
    <t>Gère l'amélioration continue (voir processus Gourvernance et management des performances)</t>
  </si>
  <si>
    <t>Revue de direction
Tableaux de bord
Evaluation de l'efficacité des actions face aux risques
Retour d'informations des parties intéressées</t>
  </si>
  <si>
    <t>Actions d'amélioration</t>
  </si>
  <si>
    <t>Mène une analyse de l'évènement majeur</t>
  </si>
  <si>
    <t>Convoque une réunion de crise dans les 24h avec les services concernés et déploie les actions de communication nécessaire</t>
  </si>
  <si>
    <t>PV de réunion
Plan d'actions
Actions de communication</t>
  </si>
  <si>
    <t>Remonte les informations sur l'évènement majeur au conseil d'administration</t>
  </si>
  <si>
    <t>Reçoit les informations sur l'évènement majeur, donne des recommandations et participe aux actions si opportun</t>
  </si>
  <si>
    <t>Informations sur l'évènement majeur transmis</t>
  </si>
  <si>
    <t>Participe à l'analyse de l'évènement majeur si opportun</t>
  </si>
  <si>
    <t>Politique qualité</t>
  </si>
  <si>
    <t>Cartographie de processus</t>
  </si>
  <si>
    <t>Identifie les processus nécessaires à l'atteinte des objectifs</t>
  </si>
  <si>
    <t>Cartographie des processus</t>
  </si>
  <si>
    <t>Reçoivent une formation sur les rôles de pilote et copilote</t>
  </si>
  <si>
    <t>Attribue les rôles et responsabilités, et met à niveau les compétences</t>
  </si>
  <si>
    <t>Personnel compétent</t>
  </si>
  <si>
    <t>Personnel concerné</t>
  </si>
  <si>
    <t>Analyse les processus et identifie les critères de maîtrise des processus</t>
  </si>
  <si>
    <t>Critères de maîtrise des processus : informations documentées, tableaux de bord, actions face aux risques</t>
  </si>
  <si>
    <t>Actions</t>
  </si>
  <si>
    <t>Met en place des moyens de surveillance et de mesure</t>
  </si>
  <si>
    <t>PROCESSUS ORGANISATION DU SMQ ET AMELIORATION CONTINUE</t>
  </si>
  <si>
    <t>Espaces d'archives</t>
  </si>
  <si>
    <t>Organisation du SMQ et amélioration continue</t>
  </si>
  <si>
    <t>Trimestrielle</t>
  </si>
  <si>
    <t>Gestion de crise</t>
  </si>
  <si>
    <t>Indisponibilité des fiches de non conformité</t>
  </si>
  <si>
    <t>Mauvaise communication (non respect des délais…)</t>
  </si>
  <si>
    <t>Mauvaise image
Répétitions des évènements</t>
  </si>
  <si>
    <t>Documents requis pour le fonctionnement des processus</t>
  </si>
  <si>
    <t>Documents nécessaires au fontionnement des processus
Procédure de maîtrise documentaire</t>
  </si>
  <si>
    <t>Tout le monde</t>
  </si>
  <si>
    <t>DESCRIPTION MAÎTRISE DES INFORMATIONS DOCUMENTEES</t>
  </si>
  <si>
    <t>DESCRIPTION DEPLOIEMENT ET MISE EN OEUVRE DU SMQ</t>
  </si>
  <si>
    <t>Participe à l'amélioration continue</t>
  </si>
  <si>
    <t>S'assurent de l'application des documents</t>
  </si>
  <si>
    <t xml:space="preserve">Apporter à nos patients les meilleurs soins possibles tout en assurant une prise en charge dans des conditions optimales de sécurité et de confort </t>
  </si>
  <si>
    <t xml:space="preserve">Apporter aux patients le conseil et la prévention nécessaires lui permettant de préserver la santé et le bien-être de leurs familles </t>
  </si>
  <si>
    <t xml:space="preserve">Optimiser l’organisation et atteindre les objectifs de performance de l’entreprise </t>
  </si>
  <si>
    <t xml:space="preserve">Permettre le développement des compétences et l’évolution du personnel en favorisant la formation permanente </t>
  </si>
  <si>
    <t xml:space="preserve">Etablir et entretenir la relation de confiance avec nos investisseurs et nos partenaires </t>
  </si>
  <si>
    <t>Etablir et entretenir la relation de confiance avec nos fournisseurs et prestataires</t>
  </si>
  <si>
    <t>Se conformer aux exigences légales et réglementaires, contractuelles ou autres identifiées</t>
  </si>
  <si>
    <t>Fournisseurs et prestataires</t>
  </si>
  <si>
    <t>Assurances/IPM</t>
  </si>
  <si>
    <t>PM03</t>
  </si>
  <si>
    <t>Gestion des ressources matérielles</t>
  </si>
  <si>
    <t>Gestion des stocks, approvisionnement et achats / Gestion des ressources matérielles</t>
  </si>
  <si>
    <t>Gestion du Système d'Informations</t>
  </si>
  <si>
    <t>Fiches de réclamation client</t>
  </si>
  <si>
    <t>Tableau de bord de suivi des indicateurs (processus PM01)</t>
  </si>
  <si>
    <t>Enquêtes de satisfaction client</t>
  </si>
  <si>
    <t>Fiches d'incidents
Fiches de réclamation patient
Plan d'actions</t>
  </si>
  <si>
    <t>Fiches d'incident
Fiches de réclamation patient</t>
  </si>
  <si>
    <t>Plan d'actions révisé</t>
  </si>
  <si>
    <t>Parties prenantes informées
Comité de direction ou réunion qualité convoquée</t>
  </si>
  <si>
    <t>Enquêtes de satisfaction</t>
  </si>
  <si>
    <t>Mène une analyse de l'évènement majeur et informe le cabinet juridique si besoin</t>
  </si>
  <si>
    <t>Communication écrite sur l'évènement majeur</t>
  </si>
  <si>
    <t>Direction des opérations</t>
  </si>
  <si>
    <t>Analysent les processus et identifie les critères de maîtrise des processus</t>
  </si>
  <si>
    <t>Mettent en place les actions</t>
  </si>
  <si>
    <t>PILOTE DU PROCESSUS : Direction des opérations</t>
  </si>
  <si>
    <t>Revue suite à audit</t>
  </si>
  <si>
    <t>Lauriane Le Flour</t>
  </si>
  <si>
    <t>Directrices des opérations</t>
  </si>
  <si>
    <t>Visa Rédacteur
Directrice des opérations</t>
  </si>
  <si>
    <t>Khadidiatou Nakoulima</t>
  </si>
  <si>
    <t>Processus revu suite à audit</t>
  </si>
  <si>
    <t>Procédure de gestion de l'amélioration continue</t>
  </si>
  <si>
    <t>Procédure de maîtrise des informations documentées</t>
  </si>
  <si>
    <t>Procédure d'audit interne</t>
  </si>
  <si>
    <t>Enquêtes de satisfaction des médecins</t>
  </si>
  <si>
    <t>Compte-rendu des comités qualité</t>
  </si>
  <si>
    <t>Rapport sur la synthèse semestrielle des enquêtes de satisfaction (voir PM02)</t>
  </si>
  <si>
    <t>En continu</t>
  </si>
  <si>
    <t>Charge le service marketing de la synthèse des enquêtes de satisfaction de manière semestrielle. La restitution a lieu pendant un comité de pilotage marketing.</t>
  </si>
  <si>
    <t>CIBLE</t>
  </si>
  <si>
    <t>Définition de l'évènement majeur</t>
  </si>
  <si>
    <t>Offrir une qualité de travail et des conditions permettant au personnel de s’épanouir et de s’engager pour la santé et le bien-être des patients et d’exprimer au mieux ses compétences</t>
  </si>
  <si>
    <t>Revue annuelle</t>
  </si>
  <si>
    <t xml:space="preserve">Processus revu </t>
  </si>
  <si>
    <t>Document de présentation du SMQ</t>
  </si>
  <si>
    <t>Politique Qualité (PM01)</t>
  </si>
  <si>
    <t>Soukeyna Maimouna Sarr</t>
  </si>
  <si>
    <t>Qualipro</t>
  </si>
  <si>
    <t>Modèle de rapport d'audit interne (Qualipro)</t>
  </si>
  <si>
    <t>Modèle de plan d'audit interne (Qualipro)</t>
  </si>
  <si>
    <t>Liste des documents applicables (Qualipro)</t>
  </si>
  <si>
    <t>Reçoit, analyse les fiches d'incidents ou de réclamation patient.
Convoque les parties prenantes à une réunion qualité si besoin</t>
  </si>
  <si>
    <t>Reçoit le plan d'actions centralisant les actions issues des fiches d'incidents et les fiches de réclamation patient
Convoque les parties prenantes à un comité de direction si besoin</t>
  </si>
  <si>
    <t>Produisent les documents nécessaires à leur processus et les transmettent sur Qualipro</t>
  </si>
  <si>
    <t>Valide, centralise et référence les documents selon la procédure de maîtrise des informations documentées détaillée via Qualipro</t>
  </si>
  <si>
    <t>Aide à la production et à la révision des documents nécessaires aux processus et les valide si nécessaire via Qualipro</t>
  </si>
  <si>
    <t>Documents nécessaires au fontionnement des processus à jour dans Qualipro</t>
  </si>
  <si>
    <t>Documents référencés
Liste des documents applicables mise à jour et enregistrements mis à jour dans Qualipro</t>
  </si>
  <si>
    <t>Documents référencés
Liste des documents applicables mise à jour dans Qualipro</t>
  </si>
  <si>
    <t>S'assure de l'application des documents et organise leur revue</t>
  </si>
  <si>
    <t>Met à disposition les documents</t>
  </si>
  <si>
    <t>Documents disponibles sur Qualipro</t>
  </si>
  <si>
    <t>Mettent en place des moyens de surveillance et de mesure (audit, indicateurs…)</t>
  </si>
  <si>
    <t>Mode opératoire d'audit interne
Rapport d'audit interne  (Qualipro)
Fiche d'incident
Tableaux de bord - Revue de direction</t>
  </si>
  <si>
    <t>Utilisation de documents périmés</t>
  </si>
  <si>
    <t>Mauvais application des procédures
Désorganisation
Insatisfaction patient</t>
  </si>
  <si>
    <t>Fiches d'incidents (papiers et électroniques)
SMQ
Fiche de réclamations
Qualipro</t>
  </si>
  <si>
    <t>Exiger la déclaration des indicidents sur les fiches adéquates pour les traites</t>
  </si>
  <si>
    <t>S'assure de l'évaluation de l'efficacité des actions correctives via Qualipro</t>
  </si>
  <si>
    <t>Rediffuser la procédure de gestion de l'amélioration continue et la disponiblités des fiches (papiers ou électroniques)</t>
  </si>
  <si>
    <t>Comité de direction
Exigences de traitement rapide de l'information par le CA</t>
  </si>
  <si>
    <t>Procédure de maîtrise documentaire
SMQ
Qualipro</t>
  </si>
  <si>
    <t>N'utiliser qu'une seule base documentaire = Qualipro et arrêter le double système avec Dropbox pour les documents</t>
  </si>
  <si>
    <t>Responsabiliser les pilotes / copilotes sur la disponibilité des documents à jour et s'assurer de la révision de tous les documents en temps et en heure</t>
  </si>
  <si>
    <t>Programmer une formation sur l'audit interne et les rappels des ecigences de la norme ISO 9001</t>
  </si>
  <si>
    <t>Mode opératoire d'audit interne
SMQ / Qualipro
Formation d'auditeurs internes</t>
  </si>
  <si>
    <t>Identifie les processus nécessaires à l'atteinte des objectifs et leur interaction possible</t>
  </si>
  <si>
    <t>Accompagne la mise en place d'actions</t>
  </si>
  <si>
    <t>Assure le suivi de la mise en œuvre</t>
  </si>
  <si>
    <t>Aide à la determination des actions nécessaires, renseigne le plan d'action correspondant et assure le suivi de la mise en œuvre</t>
  </si>
  <si>
    <t>RQ</t>
  </si>
  <si>
    <t>O</t>
  </si>
  <si>
    <t>CO-PILOTE DU PROCESSUS : Responsable Opérationnel et Qualité</t>
  </si>
  <si>
    <t xml:space="preserve"> 05/04/2018</t>
  </si>
  <si>
    <t>Plan d'actions adapté pour les NC (Google Sheet) et réclamations (PM02)</t>
  </si>
  <si>
    <t>Rév. 05</t>
  </si>
  <si>
    <t>Théodore Konan</t>
  </si>
  <si>
    <t>Revue suite à changement de copilote</t>
  </si>
  <si>
    <t>Responsable Opérationnel et Qualité</t>
  </si>
  <si>
    <t>Transmettent les fiches d'incident ou de réclamation patients au Responsable Opérationnel et Qualité</t>
  </si>
  <si>
    <t>Pilotes/Copilotes/Responsable Opérationnel et Qualité</t>
  </si>
  <si>
    <t>Pilotes
Copilotes
Direction générale
Responsable Opérationnel et Qualité</t>
  </si>
  <si>
    <t>Responsable Opérationnel et Qualité
Direction
Pilotes/Copilotes</t>
  </si>
  <si>
    <t>Direction
Responsable Opérationnel et Qualité</t>
  </si>
  <si>
    <t>Nombre d'actions suite à audit ayant respecté les délais / Nombre total d'actions suite à audit</t>
  </si>
  <si>
    <t>Nombre d'actions issues de NC ayant respecté les délais / Nombre total d'actions issues de NC</t>
  </si>
  <si>
    <t>Niveau de respect des délais des actions d'amélioration issues des fiches d'incident</t>
  </si>
  <si>
    <t>Niveau de respect des délais des actions d'amélioration suite aux audits</t>
  </si>
  <si>
    <t>Fiches d'incident (non-conformité, demande d'intervention)</t>
  </si>
  <si>
    <t>Programme d'audits internes (Qualipro)</t>
  </si>
  <si>
    <t>Notes de service</t>
  </si>
  <si>
    <t>Méthodologie de l'analyse risques</t>
  </si>
  <si>
    <t>Lauriane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</si>
</sst>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sz val="12"/>
      <color theme="0"/>
      <name val="Myriad Web Pro Condensed"/>
    </font>
    <font>
      <b/>
      <sz val="16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7" tint="-0.499984740745262"/>
      <name val="Myriad Web Pro Condensed"/>
      <family val="2"/>
    </font>
    <font>
      <sz val="11"/>
      <color rgb="FF000000"/>
      <name val="Minion Pro"/>
      <family val="1"/>
    </font>
    <font>
      <b/>
      <sz val="14"/>
      <color theme="0"/>
      <name val="Myriad Web Pro Condensed"/>
    </font>
    <font>
      <sz val="14"/>
      <name val="Arial"/>
      <family val="2"/>
    </font>
    <font>
      <b/>
      <sz val="14"/>
      <color theme="7" tint="-0.499984740745262"/>
      <name val="Myriad Web Pro Condensed"/>
      <family val="2"/>
    </font>
    <font>
      <sz val="14"/>
      <color theme="7" tint="-0.499984740745262"/>
      <name val="Myriad Web Pro Condensed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 style="thin">
        <color theme="7"/>
      </bottom>
      <diagonal/>
    </border>
  </borders>
  <cellStyleXfs count="5">
    <xf numFmtId="0" fontId="0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198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9" fillId="5" borderId="10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2" borderId="12" xfId="0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14" fontId="17" fillId="5" borderId="10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14" fontId="8" fillId="3" borderId="7" xfId="0" applyNumberFormat="1" applyFont="1" applyFill="1" applyBorder="1" applyAlignment="1">
      <alignment horizontal="left" vertical="center" wrapText="1"/>
    </xf>
    <xf numFmtId="0" fontId="8" fillId="3" borderId="51" xfId="0" applyFont="1" applyFill="1" applyBorder="1" applyAlignment="1">
      <alignment horizontal="center" vertical="center" wrapText="1"/>
    </xf>
    <xf numFmtId="9" fontId="8" fillId="3" borderId="1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justify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left" vertical="center"/>
    </xf>
    <xf numFmtId="0" fontId="21" fillId="2" borderId="6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15" fillId="2" borderId="31" xfId="0" applyFont="1" applyFill="1" applyBorder="1" applyAlignment="1">
      <alignment horizontal="left" vertical="center" wrapText="1"/>
    </xf>
    <xf numFmtId="0" fontId="15" fillId="2" borderId="32" xfId="0" applyFont="1" applyFill="1" applyBorder="1" applyAlignment="1">
      <alignment horizontal="left" vertical="center" wrapText="1"/>
    </xf>
    <xf numFmtId="0" fontId="16" fillId="5" borderId="33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vertical="center"/>
    </xf>
    <xf numFmtId="0" fontId="22" fillId="3" borderId="15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4" fillId="5" borderId="48" xfId="0" applyFont="1" applyFill="1" applyBorder="1" applyAlignment="1">
      <alignment horizontal="center" vertical="center"/>
    </xf>
    <xf numFmtId="0" fontId="24" fillId="5" borderId="43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/>
    </xf>
    <xf numFmtId="0" fontId="24" fillId="5" borderId="49" xfId="0" applyFont="1" applyFill="1" applyBorder="1" applyAlignment="1">
      <alignment horizontal="center" vertical="center"/>
    </xf>
    <xf numFmtId="0" fontId="24" fillId="5" borderId="50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left" vertical="center"/>
    </xf>
    <xf numFmtId="0" fontId="9" fillId="5" borderId="44" xfId="0" applyFont="1" applyFill="1" applyBorder="1" applyAlignment="1">
      <alignment horizontal="left" vertical="center"/>
    </xf>
    <xf numFmtId="14" fontId="9" fillId="5" borderId="21" xfId="0" applyNumberFormat="1" applyFont="1" applyFill="1" applyBorder="1" applyAlignment="1">
      <alignment horizontal="left" vertical="center"/>
    </xf>
    <xf numFmtId="14" fontId="9" fillId="5" borderId="45" xfId="0" applyNumberFormat="1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13" fillId="5" borderId="48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left" vertical="center"/>
    </xf>
    <xf numFmtId="0" fontId="9" fillId="5" borderId="45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14" fillId="5" borderId="58" xfId="0" applyFont="1" applyFill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764" name="Image 3">
          <a:extLst>
            <a:ext uri="{FF2B5EF4-FFF2-40B4-BE49-F238E27FC236}">
              <a16:creationId xmlns:a16="http://schemas.microsoft.com/office/drawing/2014/main" id="{E3554028-994E-4101-A4CD-84674ADB9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731" name="Image 3">
          <a:extLst>
            <a:ext uri="{FF2B5EF4-FFF2-40B4-BE49-F238E27FC236}">
              <a16:creationId xmlns:a16="http://schemas.microsoft.com/office/drawing/2014/main" id="{BC84F2DB-0433-43FE-9D46-D821CA918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840783</xdr:colOff>
      <xdr:row>2</xdr:row>
      <xdr:rowOff>66675</xdr:rowOff>
    </xdr:to>
    <xdr:pic>
      <xdr:nvPicPr>
        <xdr:cNvPr id="47016" name="Image 14">
          <a:extLst>
            <a:ext uri="{FF2B5EF4-FFF2-40B4-BE49-F238E27FC236}">
              <a16:creationId xmlns:a16="http://schemas.microsoft.com/office/drawing/2014/main" id="{49834733-9E04-4F9D-B27B-9AD8D295F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744" name="Image 2">
          <a:extLst>
            <a:ext uri="{FF2B5EF4-FFF2-40B4-BE49-F238E27FC236}">
              <a16:creationId xmlns:a16="http://schemas.microsoft.com/office/drawing/2014/main" id="{B1EA1B61-8BB4-40B4-BEE8-1EC265077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48156" name="Image 2">
          <a:extLst>
            <a:ext uri="{FF2B5EF4-FFF2-40B4-BE49-F238E27FC236}">
              <a16:creationId xmlns:a16="http://schemas.microsoft.com/office/drawing/2014/main" id="{467532AA-3038-40EE-B4B3-FF91B1360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opLeftCell="A10" zoomScale="73" zoomScaleNormal="73" zoomScalePageLayoutView="136" workbookViewId="0">
      <selection activeCell="A19" sqref="A19:B19"/>
    </sheetView>
  </sheetViews>
  <sheetFormatPr baseColWidth="10" defaultColWidth="11.42578125" defaultRowHeight="12.75"/>
  <cols>
    <col min="1" max="1" width="15.85546875" style="3" customWidth="1"/>
    <col min="2" max="2" width="30.140625" style="3" customWidth="1"/>
    <col min="3" max="3" width="18.85546875" style="3" customWidth="1"/>
    <col min="4" max="4" width="15.7109375" style="3" customWidth="1"/>
    <col min="5" max="5" width="20.28515625" style="3" customWidth="1"/>
    <col min="6" max="16384" width="11.42578125" style="3"/>
  </cols>
  <sheetData>
    <row r="1" spans="1:5" ht="21" customHeight="1">
      <c r="A1" s="73"/>
      <c r="B1" s="64" t="s">
        <v>12</v>
      </c>
      <c r="C1" s="65"/>
      <c r="D1" s="65"/>
      <c r="E1" s="8" t="s">
        <v>158</v>
      </c>
    </row>
    <row r="2" spans="1:5" ht="18" customHeight="1">
      <c r="A2" s="74"/>
      <c r="B2" s="66"/>
      <c r="C2" s="67"/>
      <c r="D2" s="67"/>
      <c r="E2" s="9" t="s">
        <v>236</v>
      </c>
    </row>
    <row r="3" spans="1:5" ht="17.100000000000001" customHeight="1">
      <c r="A3" s="75"/>
      <c r="B3" s="68"/>
      <c r="C3" s="69"/>
      <c r="D3" s="69"/>
      <c r="E3" s="18">
        <v>44144</v>
      </c>
    </row>
    <row r="4" spans="1:5" ht="26.1" customHeight="1">
      <c r="A4" s="76" t="s">
        <v>134</v>
      </c>
      <c r="B4" s="77"/>
      <c r="C4" s="77"/>
      <c r="D4" s="77"/>
      <c r="E4" s="78"/>
    </row>
    <row r="5" spans="1:5" ht="195" customHeight="1">
      <c r="A5" s="80" t="s">
        <v>46</v>
      </c>
      <c r="B5" s="81"/>
      <c r="C5" s="81"/>
      <c r="D5" s="81"/>
      <c r="E5" s="82"/>
    </row>
    <row r="6" spans="1:5" s="4" customFormat="1" ht="45">
      <c r="A6" s="6" t="s">
        <v>13</v>
      </c>
      <c r="B6" s="10" t="s">
        <v>14</v>
      </c>
      <c r="C6" s="10" t="s">
        <v>179</v>
      </c>
      <c r="D6" s="10" t="s">
        <v>55</v>
      </c>
      <c r="E6" s="10" t="s">
        <v>23</v>
      </c>
    </row>
    <row r="7" spans="1:5" ht="48.6" customHeight="1">
      <c r="A7" s="11">
        <v>42901</v>
      </c>
      <c r="B7" s="7" t="s">
        <v>42</v>
      </c>
      <c r="C7" s="7" t="s">
        <v>177</v>
      </c>
      <c r="D7" s="7" t="s">
        <v>177</v>
      </c>
      <c r="E7" s="7" t="s">
        <v>180</v>
      </c>
    </row>
    <row r="8" spans="1:5" ht="45" customHeight="1">
      <c r="A8" s="11" t="s">
        <v>234</v>
      </c>
      <c r="B8" s="7" t="s">
        <v>176</v>
      </c>
      <c r="C8" s="7" t="s">
        <v>177</v>
      </c>
      <c r="D8" s="7" t="s">
        <v>177</v>
      </c>
      <c r="E8" s="54" t="s">
        <v>180</v>
      </c>
    </row>
    <row r="9" spans="1:5" ht="45" customHeight="1">
      <c r="A9" s="11">
        <v>43532</v>
      </c>
      <c r="B9" s="7" t="s">
        <v>193</v>
      </c>
      <c r="C9" s="7" t="s">
        <v>177</v>
      </c>
      <c r="D9" s="7" t="s">
        <v>177</v>
      </c>
      <c r="E9" s="54" t="s">
        <v>180</v>
      </c>
    </row>
    <row r="10" spans="1:5" ht="45" customHeight="1">
      <c r="A10" s="51">
        <v>43902</v>
      </c>
      <c r="B10" s="53" t="s">
        <v>193</v>
      </c>
      <c r="C10" s="7" t="s">
        <v>177</v>
      </c>
      <c r="D10" s="7" t="s">
        <v>197</v>
      </c>
      <c r="E10" s="7" t="s">
        <v>177</v>
      </c>
    </row>
    <row r="11" spans="1:5" ht="45" customHeight="1">
      <c r="A11" s="56">
        <v>44144</v>
      </c>
      <c r="B11" s="57" t="s">
        <v>238</v>
      </c>
      <c r="C11" s="57" t="s">
        <v>177</v>
      </c>
      <c r="D11" s="57" t="s">
        <v>237</v>
      </c>
      <c r="E11" s="57" t="s">
        <v>177</v>
      </c>
    </row>
    <row r="12" spans="1:5" ht="12.75" customHeight="1">
      <c r="A12" s="83"/>
      <c r="B12" s="83"/>
      <c r="C12" s="83"/>
      <c r="D12" s="83"/>
      <c r="E12" s="83"/>
    </row>
    <row r="13" spans="1:5" ht="30" customHeight="1">
      <c r="A13" s="70" t="s">
        <v>25</v>
      </c>
      <c r="B13" s="71"/>
      <c r="C13" s="71"/>
      <c r="D13" s="71"/>
      <c r="E13" s="72"/>
    </row>
    <row r="14" spans="1:5" ht="30" customHeight="1">
      <c r="A14" s="12" t="s">
        <v>36</v>
      </c>
      <c r="B14" s="47">
        <v>44144</v>
      </c>
      <c r="C14" s="13"/>
      <c r="D14" s="13"/>
      <c r="E14" s="14"/>
    </row>
    <row r="15" spans="1:5" ht="30" customHeight="1">
      <c r="A15" s="84" t="s">
        <v>15</v>
      </c>
      <c r="B15" s="85"/>
      <c r="C15" s="85"/>
      <c r="D15" s="85"/>
      <c r="E15" s="86"/>
    </row>
    <row r="16" spans="1:5" ht="30" customHeight="1">
      <c r="A16" s="79" t="s">
        <v>16</v>
      </c>
      <c r="B16" s="79"/>
      <c r="C16" s="79" t="s">
        <v>17</v>
      </c>
      <c r="D16" s="79"/>
      <c r="E16" s="79"/>
    </row>
    <row r="17" spans="1:5" ht="30" customHeight="1">
      <c r="A17" s="63" t="s">
        <v>177</v>
      </c>
      <c r="B17" s="63"/>
      <c r="C17" s="63" t="s">
        <v>178</v>
      </c>
      <c r="D17" s="63"/>
      <c r="E17" s="63"/>
    </row>
    <row r="18" spans="1:5" ht="30" customHeight="1">
      <c r="A18" s="63" t="s">
        <v>237</v>
      </c>
      <c r="B18" s="63"/>
      <c r="C18" s="63" t="s">
        <v>239</v>
      </c>
      <c r="D18" s="63"/>
      <c r="E18" s="63"/>
    </row>
    <row r="19" spans="1:5" ht="30" customHeight="1">
      <c r="A19" s="63"/>
      <c r="B19" s="63"/>
      <c r="C19" s="63"/>
      <c r="D19" s="63"/>
      <c r="E19" s="63"/>
    </row>
    <row r="20" spans="1:5" ht="30" customHeight="1">
      <c r="A20" s="63"/>
      <c r="B20" s="63"/>
      <c r="C20" s="63"/>
      <c r="D20" s="63"/>
      <c r="E20" s="63"/>
    </row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3:E13"/>
    <mergeCell ref="A1:A3"/>
    <mergeCell ref="A4:E4"/>
    <mergeCell ref="A16:B16"/>
    <mergeCell ref="A5:E5"/>
    <mergeCell ref="A12:E12"/>
    <mergeCell ref="C16:E16"/>
    <mergeCell ref="A15:E15"/>
    <mergeCell ref="A19:B19"/>
    <mergeCell ref="C19:E19"/>
    <mergeCell ref="A20:B20"/>
    <mergeCell ref="C20:E20"/>
    <mergeCell ref="A17:B17"/>
    <mergeCell ref="C17:E17"/>
    <mergeCell ref="A18:B18"/>
    <mergeCell ref="C18:E18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5"/>
  <sheetViews>
    <sheetView zoomScale="80" zoomScaleNormal="80" zoomScalePageLayoutView="160" workbookViewId="0">
      <selection activeCell="B54" sqref="B54"/>
    </sheetView>
  </sheetViews>
  <sheetFormatPr baseColWidth="10" defaultColWidth="9.85546875" defaultRowHeight="12.75"/>
  <cols>
    <col min="1" max="1" width="25.42578125" style="28" customWidth="1"/>
    <col min="2" max="2" width="57.42578125" style="28" customWidth="1"/>
    <col min="3" max="3" width="19.42578125" style="28" customWidth="1"/>
    <col min="4" max="4" width="12.140625" style="28" customWidth="1"/>
    <col min="5" max="6" width="9.85546875" style="28"/>
    <col min="7" max="7" width="25.42578125" style="28" bestFit="1" customWidth="1"/>
    <col min="8" max="16384" width="9.85546875" style="28"/>
  </cols>
  <sheetData>
    <row r="1" spans="1:7" ht="21.75" customHeight="1" thickBot="1">
      <c r="A1" s="115"/>
      <c r="B1" s="118" t="s">
        <v>12</v>
      </c>
      <c r="C1" s="8" t="s">
        <v>158</v>
      </c>
    </row>
    <row r="2" spans="1:7" ht="21.75" customHeight="1" thickBot="1">
      <c r="A2" s="116"/>
      <c r="B2" s="119"/>
      <c r="C2" s="9" t="s">
        <v>236</v>
      </c>
    </row>
    <row r="3" spans="1:7" ht="18.75" customHeight="1">
      <c r="A3" s="117"/>
      <c r="B3" s="120"/>
      <c r="C3" s="29">
        <v>44144</v>
      </c>
    </row>
    <row r="4" spans="1:7" ht="36.75" customHeight="1">
      <c r="A4" s="76" t="s">
        <v>134</v>
      </c>
      <c r="B4" s="106"/>
      <c r="C4" s="107"/>
    </row>
    <row r="5" spans="1:7" ht="18.75" customHeight="1">
      <c r="A5" s="103"/>
      <c r="B5" s="104"/>
      <c r="C5" s="105"/>
    </row>
    <row r="6" spans="1:7" ht="23.1" customHeight="1">
      <c r="A6" s="76" t="s">
        <v>175</v>
      </c>
      <c r="B6" s="106"/>
      <c r="C6" s="121"/>
    </row>
    <row r="7" spans="1:7" ht="23.1" customHeight="1">
      <c r="A7" s="122"/>
      <c r="B7" s="111"/>
      <c r="C7" s="123"/>
    </row>
    <row r="8" spans="1:7" ht="35.25" customHeight="1">
      <c r="A8" s="124" t="s">
        <v>233</v>
      </c>
      <c r="B8" s="106"/>
      <c r="C8" s="121"/>
    </row>
    <row r="9" spans="1:7" ht="23.25" customHeight="1">
      <c r="A9" s="102"/>
      <c r="B9" s="102"/>
      <c r="C9" s="102"/>
    </row>
    <row r="10" spans="1:7" ht="44.25" customHeight="1">
      <c r="A10" s="30" t="s">
        <v>0</v>
      </c>
      <c r="B10" s="93" t="s">
        <v>105</v>
      </c>
      <c r="C10" s="92"/>
    </row>
    <row r="11" spans="1:7" ht="21" customHeight="1">
      <c r="A11" s="110" t="s">
        <v>18</v>
      </c>
      <c r="B11" s="108" t="s">
        <v>106</v>
      </c>
      <c r="C11" s="109"/>
    </row>
    <row r="12" spans="1:7" ht="23.25" customHeight="1">
      <c r="A12" s="110"/>
      <c r="B12" s="108" t="s">
        <v>107</v>
      </c>
      <c r="C12" s="109"/>
    </row>
    <row r="13" spans="1:7" ht="12.6" customHeight="1">
      <c r="A13" s="111"/>
      <c r="B13" s="111"/>
      <c r="C13" s="111"/>
    </row>
    <row r="14" spans="1:7" ht="31.5" customHeight="1">
      <c r="A14" s="112" t="s">
        <v>38</v>
      </c>
      <c r="B14" s="93" t="s">
        <v>149</v>
      </c>
      <c r="C14" s="92"/>
      <c r="G14" s="50"/>
    </row>
    <row r="15" spans="1:7" ht="31.5" customHeight="1">
      <c r="A15" s="113"/>
      <c r="B15" s="87" t="s">
        <v>150</v>
      </c>
      <c r="C15" s="89"/>
      <c r="G15" s="50"/>
    </row>
    <row r="16" spans="1:7" ht="31.5" customHeight="1">
      <c r="A16" s="113"/>
      <c r="B16" s="87" t="s">
        <v>79</v>
      </c>
      <c r="C16" s="89"/>
      <c r="G16" s="50"/>
    </row>
    <row r="17" spans="1:7" ht="31.5" customHeight="1">
      <c r="A17" s="113"/>
      <c r="B17" s="87" t="s">
        <v>151</v>
      </c>
      <c r="C17" s="89"/>
      <c r="G17" s="50"/>
    </row>
    <row r="18" spans="1:7" ht="45" customHeight="1">
      <c r="A18" s="113"/>
      <c r="B18" s="87" t="s">
        <v>59</v>
      </c>
      <c r="C18" s="89"/>
      <c r="G18" s="50"/>
    </row>
    <row r="19" spans="1:7" ht="31.5" customHeight="1">
      <c r="A19" s="113"/>
      <c r="B19" s="87" t="s">
        <v>60</v>
      </c>
      <c r="C19" s="89"/>
      <c r="G19" s="50"/>
    </row>
    <row r="20" spans="1:7" ht="31.5" customHeight="1">
      <c r="A20" s="113"/>
      <c r="B20" s="92" t="s">
        <v>80</v>
      </c>
      <c r="C20" s="92"/>
      <c r="G20" s="50"/>
    </row>
    <row r="21" spans="1:7" ht="40.5" customHeight="1">
      <c r="A21" s="113"/>
      <c r="B21" s="93" t="s">
        <v>192</v>
      </c>
      <c r="C21" s="92"/>
      <c r="G21" s="50"/>
    </row>
    <row r="22" spans="1:7" ht="40.5" customHeight="1">
      <c r="A22" s="113"/>
      <c r="B22" s="93" t="s">
        <v>152</v>
      </c>
      <c r="C22" s="92"/>
      <c r="G22" s="50"/>
    </row>
    <row r="23" spans="1:7" ht="40.5" customHeight="1">
      <c r="A23" s="113"/>
      <c r="B23" s="93" t="s">
        <v>153</v>
      </c>
      <c r="C23" s="92"/>
      <c r="G23" s="50"/>
    </row>
    <row r="24" spans="1:7" ht="40.5" customHeight="1">
      <c r="A24" s="113"/>
      <c r="B24" s="93" t="s">
        <v>154</v>
      </c>
      <c r="C24" s="92"/>
      <c r="G24" s="50"/>
    </row>
    <row r="25" spans="1:7" ht="54" customHeight="1">
      <c r="A25" s="114"/>
      <c r="B25" s="93" t="s">
        <v>155</v>
      </c>
      <c r="C25" s="92"/>
      <c r="D25" s="3"/>
      <c r="G25" s="50"/>
    </row>
    <row r="26" spans="1:7" ht="13.5" customHeight="1">
      <c r="A26" s="100"/>
      <c r="B26" s="101"/>
      <c r="C26" s="101"/>
    </row>
    <row r="27" spans="1:7" ht="14.1" customHeight="1">
      <c r="A27" s="128" t="s">
        <v>43</v>
      </c>
      <c r="B27" s="92" t="s">
        <v>47</v>
      </c>
      <c r="C27" s="92"/>
    </row>
    <row r="28" spans="1:7" ht="17.100000000000001" customHeight="1">
      <c r="A28" s="129"/>
      <c r="B28" s="109" t="s">
        <v>56</v>
      </c>
      <c r="C28" s="109"/>
      <c r="G28" s="31"/>
    </row>
    <row r="29" spans="1:7" ht="15" customHeight="1">
      <c r="A29" s="129"/>
      <c r="B29" s="109" t="s">
        <v>62</v>
      </c>
      <c r="C29" s="109"/>
      <c r="D29" s="3"/>
      <c r="G29" s="31"/>
    </row>
    <row r="30" spans="1:7" ht="15" customHeight="1">
      <c r="A30" s="129"/>
      <c r="B30" s="97" t="s">
        <v>156</v>
      </c>
      <c r="C30" s="98"/>
      <c r="D30" s="3"/>
      <c r="G30" s="31"/>
    </row>
    <row r="31" spans="1:7" ht="15" customHeight="1">
      <c r="A31" s="129"/>
      <c r="B31" s="127" t="s">
        <v>61</v>
      </c>
      <c r="C31" s="99"/>
      <c r="G31" s="31"/>
    </row>
    <row r="32" spans="1:7" ht="15" customHeight="1">
      <c r="A32" s="129"/>
      <c r="B32" s="97" t="s">
        <v>157</v>
      </c>
      <c r="C32" s="99"/>
      <c r="G32" s="31"/>
    </row>
    <row r="33" spans="1:7" ht="15" customHeight="1">
      <c r="A33" s="129"/>
      <c r="B33" s="97" t="s">
        <v>108</v>
      </c>
      <c r="C33" s="98"/>
      <c r="G33" s="31"/>
    </row>
    <row r="34" spans="1:7" ht="15" customHeight="1">
      <c r="A34" s="129"/>
      <c r="B34" s="93" t="s">
        <v>109</v>
      </c>
      <c r="C34" s="92"/>
      <c r="G34" s="31"/>
    </row>
    <row r="35" spans="1:7" ht="15" customHeight="1">
      <c r="A35" s="129"/>
      <c r="B35" s="93" t="s">
        <v>81</v>
      </c>
      <c r="C35" s="92"/>
      <c r="D35" s="3"/>
      <c r="G35" s="31"/>
    </row>
    <row r="36" spans="1:7" ht="15" customHeight="1">
      <c r="A36" s="100"/>
      <c r="B36" s="101"/>
      <c r="C36" s="101"/>
      <c r="D36" s="3"/>
      <c r="G36" s="31"/>
    </row>
    <row r="37" spans="1:7" ht="35.25" customHeight="1">
      <c r="A37" s="94" t="s">
        <v>44</v>
      </c>
      <c r="B37" s="95"/>
      <c r="C37" s="96"/>
      <c r="G37" s="31"/>
    </row>
    <row r="38" spans="1:7" ht="24.95" customHeight="1">
      <c r="A38" s="87" t="s">
        <v>163</v>
      </c>
      <c r="B38" s="90"/>
      <c r="C38" s="91"/>
    </row>
    <row r="39" spans="1:7" ht="24.95" customHeight="1">
      <c r="A39" s="87" t="s">
        <v>195</v>
      </c>
      <c r="B39" s="88"/>
      <c r="C39" s="89"/>
    </row>
    <row r="40" spans="1:7" ht="24.95" customHeight="1">
      <c r="A40" s="87" t="s">
        <v>196</v>
      </c>
      <c r="B40" s="88"/>
      <c r="C40" s="89"/>
    </row>
    <row r="41" spans="1:7" ht="24.95" customHeight="1">
      <c r="A41" s="87" t="s">
        <v>191</v>
      </c>
      <c r="B41" s="88"/>
      <c r="C41" s="89"/>
    </row>
    <row r="42" spans="1:7" ht="24.95" customHeight="1">
      <c r="A42" s="87" t="s">
        <v>235</v>
      </c>
      <c r="B42" s="90"/>
      <c r="C42" s="91"/>
    </row>
    <row r="43" spans="1:7" ht="24.95" customHeight="1">
      <c r="A43" s="87" t="s">
        <v>249</v>
      </c>
      <c r="B43" s="88"/>
      <c r="C43" s="89"/>
    </row>
    <row r="44" spans="1:7" ht="24.95" customHeight="1">
      <c r="A44" s="87" t="s">
        <v>164</v>
      </c>
      <c r="B44" s="90"/>
      <c r="C44" s="91"/>
    </row>
    <row r="45" spans="1:7" ht="24.95" customHeight="1">
      <c r="A45" s="87" t="s">
        <v>185</v>
      </c>
      <c r="B45" s="90"/>
      <c r="C45" s="91"/>
    </row>
    <row r="46" spans="1:7" ht="24.95" customHeight="1">
      <c r="A46" s="87" t="s">
        <v>162</v>
      </c>
      <c r="B46" s="88"/>
      <c r="C46" s="89"/>
    </row>
    <row r="47" spans="1:7" ht="24.95" customHeight="1">
      <c r="A47" s="87" t="s">
        <v>184</v>
      </c>
      <c r="B47" s="90"/>
      <c r="C47" s="91"/>
    </row>
    <row r="48" spans="1:7" ht="24.95" customHeight="1">
      <c r="A48" s="97" t="s">
        <v>199</v>
      </c>
      <c r="B48" s="126"/>
      <c r="C48" s="99"/>
    </row>
    <row r="49" spans="1:3" ht="24.95" customHeight="1">
      <c r="A49" s="60" t="s">
        <v>200</v>
      </c>
      <c r="B49" s="61"/>
      <c r="C49" s="59"/>
    </row>
    <row r="50" spans="1:3" ht="24.95" customHeight="1">
      <c r="A50" s="60" t="s">
        <v>250</v>
      </c>
      <c r="B50" s="61"/>
      <c r="C50" s="59"/>
    </row>
    <row r="51" spans="1:3" ht="24.95" customHeight="1">
      <c r="A51" s="97" t="s">
        <v>183</v>
      </c>
      <c r="B51" s="126"/>
      <c r="C51" s="99"/>
    </row>
    <row r="52" spans="1:3" ht="24.95" customHeight="1">
      <c r="A52" s="60" t="s">
        <v>182</v>
      </c>
      <c r="B52" s="61"/>
      <c r="C52" s="59"/>
    </row>
    <row r="53" spans="1:3" ht="24.95" customHeight="1">
      <c r="A53" s="60" t="s">
        <v>201</v>
      </c>
      <c r="B53" s="61"/>
      <c r="C53" s="59"/>
    </row>
    <row r="54" spans="1:3" ht="24.95" customHeight="1">
      <c r="A54" s="60" t="s">
        <v>252</v>
      </c>
      <c r="B54" s="61"/>
      <c r="C54" s="59"/>
    </row>
    <row r="55" spans="1:3" ht="24.95" customHeight="1">
      <c r="A55" s="60" t="s">
        <v>251</v>
      </c>
      <c r="B55" s="61"/>
      <c r="C55" s="59"/>
    </row>
    <row r="56" spans="1:3" ht="24.95" customHeight="1">
      <c r="A56" s="60" t="s">
        <v>186</v>
      </c>
      <c r="B56" s="61"/>
      <c r="C56" s="59"/>
    </row>
    <row r="57" spans="1:3" ht="33.75" customHeight="1">
      <c r="A57" s="94" t="s">
        <v>19</v>
      </c>
      <c r="B57" s="95"/>
      <c r="C57" s="96"/>
    </row>
    <row r="58" spans="1:3" ht="23.25" customHeight="1">
      <c r="A58" s="125" t="s">
        <v>24</v>
      </c>
      <c r="B58" s="90"/>
      <c r="C58" s="91"/>
    </row>
    <row r="59" spans="1:3" ht="22.5" customHeight="1">
      <c r="A59" s="87" t="s">
        <v>181</v>
      </c>
      <c r="B59" s="90"/>
      <c r="C59" s="91"/>
    </row>
    <row r="60" spans="1:3" ht="20.25" customHeight="1">
      <c r="A60" s="87" t="s">
        <v>194</v>
      </c>
      <c r="B60" s="90"/>
      <c r="C60" s="91"/>
    </row>
    <row r="61" spans="1:3" ht="21" customHeight="1">
      <c r="A61" s="87" t="s">
        <v>194</v>
      </c>
      <c r="B61" s="90"/>
      <c r="C61" s="91"/>
    </row>
    <row r="62" spans="1:3" ht="15.75" customHeight="1">
      <c r="A62" s="125"/>
      <c r="B62" s="90"/>
      <c r="C62" s="91"/>
    </row>
    <row r="63" spans="1:3" ht="18.75" customHeight="1">
      <c r="A63" s="125"/>
      <c r="B63" s="90"/>
      <c r="C63" s="91"/>
    </row>
    <row r="64" spans="1:3" ht="17.100000000000001" customHeight="1">
      <c r="A64" s="125"/>
      <c r="B64" s="90"/>
      <c r="C64" s="91"/>
    </row>
    <row r="65" spans="1:3" ht="19.5" customHeight="1">
      <c r="A65" s="125"/>
      <c r="B65" s="90"/>
      <c r="C65" s="91"/>
    </row>
    <row r="66" spans="1:3" ht="15" customHeight="1"/>
    <row r="67" spans="1:3" ht="15" customHeight="1"/>
    <row r="68" spans="1:3" ht="15" customHeight="1"/>
    <row r="69" spans="1:3" ht="15" customHeight="1"/>
    <row r="70" spans="1:3" ht="15" customHeight="1"/>
    <row r="71" spans="1:3" ht="15" customHeight="1"/>
    <row r="72" spans="1:3" ht="15" customHeight="1"/>
    <row r="73" spans="1:3" ht="15" customHeight="1"/>
    <row r="74" spans="1:3" ht="15" customHeight="1"/>
    <row r="75" spans="1:3" ht="15" customHeight="1"/>
    <row r="76" spans="1:3" ht="15" customHeight="1"/>
    <row r="77" spans="1:3" ht="15" customHeight="1"/>
    <row r="78" spans="1:3" ht="15" customHeight="1"/>
    <row r="79" spans="1:3" ht="15" customHeight="1"/>
    <row r="80" spans="1:3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60">
    <mergeCell ref="B28:C28"/>
    <mergeCell ref="B29:C29"/>
    <mergeCell ref="B31:C31"/>
    <mergeCell ref="B34:C34"/>
    <mergeCell ref="A27:A35"/>
    <mergeCell ref="B27:C27"/>
    <mergeCell ref="B35:C35"/>
    <mergeCell ref="A47:C47"/>
    <mergeCell ref="A36:C36"/>
    <mergeCell ref="A65:C65"/>
    <mergeCell ref="A60:C60"/>
    <mergeCell ref="A61:C61"/>
    <mergeCell ref="A62:C62"/>
    <mergeCell ref="A63:C63"/>
    <mergeCell ref="A64:C64"/>
    <mergeCell ref="A51:C51"/>
    <mergeCell ref="A59:C59"/>
    <mergeCell ref="A58:C58"/>
    <mergeCell ref="A57:C57"/>
    <mergeCell ref="A42:C42"/>
    <mergeCell ref="A48:C48"/>
    <mergeCell ref="A44:C44"/>
    <mergeCell ref="A38:C38"/>
    <mergeCell ref="A1:A3"/>
    <mergeCell ref="B1:B3"/>
    <mergeCell ref="A6:C6"/>
    <mergeCell ref="A7:C7"/>
    <mergeCell ref="A8:C8"/>
    <mergeCell ref="A9:C9"/>
    <mergeCell ref="A5:C5"/>
    <mergeCell ref="A4:C4"/>
    <mergeCell ref="B25:C25"/>
    <mergeCell ref="B14:C14"/>
    <mergeCell ref="B10:C10"/>
    <mergeCell ref="B21:C21"/>
    <mergeCell ref="B11:C11"/>
    <mergeCell ref="B12:C12"/>
    <mergeCell ref="A11:A12"/>
    <mergeCell ref="A13:C13"/>
    <mergeCell ref="A14:A25"/>
    <mergeCell ref="B22:C22"/>
    <mergeCell ref="B23:C23"/>
    <mergeCell ref="B15:C15"/>
    <mergeCell ref="B16:C16"/>
    <mergeCell ref="A46:C46"/>
    <mergeCell ref="A43:C43"/>
    <mergeCell ref="A45:C45"/>
    <mergeCell ref="B17:C17"/>
    <mergeCell ref="B18:C18"/>
    <mergeCell ref="B19:C19"/>
    <mergeCell ref="B20:C20"/>
    <mergeCell ref="B24:C24"/>
    <mergeCell ref="A37:C37"/>
    <mergeCell ref="B30:C30"/>
    <mergeCell ref="B32:C32"/>
    <mergeCell ref="B33:C33"/>
    <mergeCell ref="A41:C41"/>
    <mergeCell ref="A39:C39"/>
    <mergeCell ref="A40:C40"/>
    <mergeCell ref="A26:C26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pageSetup paperSize="9" orientation="portrait" r:id="rId1"/>
  <headerFooter alignWithMargins="0">
    <oddFooter>&amp;CPage 2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9"/>
  <sheetViews>
    <sheetView topLeftCell="A13" zoomScale="50" zoomScaleNormal="50" zoomScalePageLayoutView="75" workbookViewId="0">
      <selection activeCell="D11" sqref="D11"/>
    </sheetView>
  </sheetViews>
  <sheetFormatPr baseColWidth="10" defaultColWidth="11.42578125" defaultRowHeight="18"/>
  <cols>
    <col min="1" max="1" width="27.28515625" style="36" customWidth="1"/>
    <col min="2" max="2" width="48" style="36" customWidth="1"/>
    <col min="3" max="3" width="57.7109375" style="36" customWidth="1"/>
    <col min="4" max="4" width="69.85546875" style="36" customWidth="1"/>
    <col min="5" max="5" width="57.85546875" style="36" customWidth="1"/>
    <col min="6" max="6" width="54.42578125" style="36" customWidth="1"/>
    <col min="7" max="7" width="28.42578125" style="36" customWidth="1"/>
    <col min="8" max="9" width="11.42578125" style="36"/>
    <col min="10" max="10" width="11.42578125" style="36" customWidth="1"/>
    <col min="11" max="16384" width="11.42578125" style="36"/>
  </cols>
  <sheetData>
    <row r="1" spans="1:15" ht="33" customHeight="1">
      <c r="A1" s="133"/>
      <c r="B1" s="134"/>
      <c r="C1" s="139" t="s">
        <v>12</v>
      </c>
      <c r="D1" s="140"/>
      <c r="E1" s="140"/>
      <c r="F1" s="140"/>
      <c r="G1" s="27" t="s">
        <v>158</v>
      </c>
    </row>
    <row r="2" spans="1:15" ht="33" customHeight="1">
      <c r="A2" s="135"/>
      <c r="B2" s="136"/>
      <c r="C2" s="141"/>
      <c r="D2" s="142"/>
      <c r="E2" s="142"/>
      <c r="F2" s="142"/>
      <c r="G2" s="9" t="s">
        <v>236</v>
      </c>
    </row>
    <row r="3" spans="1:15" ht="26.1" customHeight="1">
      <c r="A3" s="137"/>
      <c r="B3" s="138"/>
      <c r="C3" s="143" t="s">
        <v>1</v>
      </c>
      <c r="D3" s="144"/>
      <c r="E3" s="144"/>
      <c r="F3" s="144"/>
      <c r="G3" s="18">
        <v>44144</v>
      </c>
    </row>
    <row r="4" spans="1:15" ht="36.75" customHeight="1">
      <c r="A4" s="145" t="s">
        <v>134</v>
      </c>
      <c r="B4" s="146"/>
      <c r="C4" s="146"/>
      <c r="D4" s="146"/>
      <c r="E4" s="146"/>
      <c r="F4" s="146"/>
      <c r="G4" s="147"/>
    </row>
    <row r="5" spans="1:15" ht="26.1" customHeight="1">
      <c r="A5" s="5"/>
      <c r="B5" s="5"/>
      <c r="C5" s="5"/>
      <c r="D5" s="5"/>
      <c r="E5" s="5"/>
      <c r="F5" s="5"/>
      <c r="G5" s="5"/>
      <c r="H5" s="37"/>
      <c r="I5" s="37"/>
      <c r="J5" s="37"/>
      <c r="K5" s="37"/>
      <c r="L5" s="37"/>
      <c r="M5" s="37"/>
      <c r="N5" s="37"/>
      <c r="O5" s="37"/>
    </row>
    <row r="6" spans="1:15" ht="26.25" customHeight="1" thickBot="1">
      <c r="A6" s="130" t="s">
        <v>146</v>
      </c>
      <c r="B6" s="131"/>
      <c r="C6" s="131"/>
      <c r="D6" s="131"/>
      <c r="E6" s="131"/>
      <c r="F6" s="131"/>
      <c r="G6" s="132"/>
    </row>
    <row r="7" spans="1:15" ht="87" customHeight="1" thickBot="1">
      <c r="A7" s="38" t="s">
        <v>8</v>
      </c>
      <c r="B7" s="39" t="s">
        <v>9</v>
      </c>
      <c r="C7" s="38" t="s">
        <v>241</v>
      </c>
      <c r="D7" s="38" t="s">
        <v>87</v>
      </c>
      <c r="E7" s="38" t="s">
        <v>172</v>
      </c>
      <c r="F7" s="39" t="s">
        <v>10</v>
      </c>
      <c r="G7" s="38" t="s">
        <v>11</v>
      </c>
    </row>
    <row r="8" spans="1:15" ht="87" customHeight="1">
      <c r="A8" s="41" t="s">
        <v>57</v>
      </c>
      <c r="B8" s="44" t="s">
        <v>122</v>
      </c>
      <c r="C8" s="41"/>
      <c r="D8" s="41" t="s">
        <v>124</v>
      </c>
      <c r="E8" s="41" t="s">
        <v>227</v>
      </c>
      <c r="F8" s="44" t="s">
        <v>123</v>
      </c>
      <c r="G8" s="41" t="s">
        <v>242</v>
      </c>
    </row>
    <row r="9" spans="1:15" ht="87" customHeight="1">
      <c r="A9" s="41"/>
      <c r="B9" s="44"/>
      <c r="C9" s="41" t="s">
        <v>126</v>
      </c>
      <c r="D9" s="41" t="s">
        <v>127</v>
      </c>
      <c r="E9" s="41" t="s">
        <v>127</v>
      </c>
      <c r="F9" s="44" t="s">
        <v>128</v>
      </c>
      <c r="G9" s="41" t="s">
        <v>129</v>
      </c>
    </row>
    <row r="10" spans="1:15" ht="87" customHeight="1">
      <c r="A10" s="41" t="s">
        <v>244</v>
      </c>
      <c r="B10" s="44" t="s">
        <v>125</v>
      </c>
      <c r="C10" s="41" t="s">
        <v>173</v>
      </c>
      <c r="D10" s="41" t="s">
        <v>130</v>
      </c>
      <c r="E10" s="41" t="s">
        <v>130</v>
      </c>
      <c r="F10" s="44" t="s">
        <v>131</v>
      </c>
      <c r="G10" s="41" t="s">
        <v>242</v>
      </c>
    </row>
    <row r="11" spans="1:15" ht="87" customHeight="1">
      <c r="A11" s="41" t="s">
        <v>242</v>
      </c>
      <c r="B11" s="44" t="s">
        <v>131</v>
      </c>
      <c r="C11" s="41" t="s">
        <v>174</v>
      </c>
      <c r="D11" s="41" t="s">
        <v>228</v>
      </c>
      <c r="E11" s="41" t="s">
        <v>228</v>
      </c>
      <c r="F11" s="44" t="s">
        <v>132</v>
      </c>
      <c r="G11" s="41" t="s">
        <v>129</v>
      </c>
    </row>
    <row r="12" spans="1:15" ht="78" customHeight="1">
      <c r="A12" s="41" t="s">
        <v>242</v>
      </c>
      <c r="B12" s="44" t="s">
        <v>132</v>
      </c>
      <c r="C12" s="41" t="s">
        <v>213</v>
      </c>
      <c r="D12" s="41" t="s">
        <v>133</v>
      </c>
      <c r="E12" s="41" t="s">
        <v>133</v>
      </c>
      <c r="F12" s="44" t="s">
        <v>214</v>
      </c>
      <c r="G12" s="41" t="s">
        <v>129</v>
      </c>
    </row>
    <row r="13" spans="1:15" ht="36.75" customHeight="1" thickBot="1">
      <c r="A13" s="130" t="s">
        <v>68</v>
      </c>
      <c r="B13" s="131"/>
      <c r="C13" s="131"/>
      <c r="D13" s="131"/>
      <c r="E13" s="131"/>
      <c r="F13" s="131"/>
      <c r="G13" s="132"/>
    </row>
    <row r="14" spans="1:15" ht="87" customHeight="1" thickBot="1">
      <c r="A14" s="38" t="s">
        <v>8</v>
      </c>
      <c r="B14" s="39" t="s">
        <v>9</v>
      </c>
      <c r="C14" s="38" t="s">
        <v>57</v>
      </c>
      <c r="D14" s="38" t="s">
        <v>239</v>
      </c>
      <c r="E14" s="39" t="s">
        <v>63</v>
      </c>
      <c r="F14" s="39" t="s">
        <v>10</v>
      </c>
      <c r="G14" s="38" t="s">
        <v>11</v>
      </c>
    </row>
    <row r="15" spans="1:15" ht="87" customHeight="1">
      <c r="A15" s="40" t="s">
        <v>75</v>
      </c>
      <c r="B15" s="40" t="s">
        <v>67</v>
      </c>
      <c r="C15" s="41"/>
      <c r="D15" s="42"/>
      <c r="E15" s="42" t="s">
        <v>240</v>
      </c>
      <c r="F15" s="42" t="s">
        <v>166</v>
      </c>
      <c r="G15" s="41" t="s">
        <v>239</v>
      </c>
    </row>
    <row r="16" spans="1:15" ht="87" customHeight="1">
      <c r="A16" s="41" t="s">
        <v>78</v>
      </c>
      <c r="B16" s="42" t="s">
        <v>165</v>
      </c>
      <c r="C16" s="41" t="s">
        <v>203</v>
      </c>
      <c r="D16" s="42" t="s">
        <v>202</v>
      </c>
      <c r="E16" s="42"/>
      <c r="F16" s="42" t="s">
        <v>168</v>
      </c>
      <c r="G16" s="41" t="s">
        <v>82</v>
      </c>
    </row>
    <row r="17" spans="1:7" ht="87" customHeight="1">
      <c r="A17" s="43" t="s">
        <v>172</v>
      </c>
      <c r="B17" s="42" t="s">
        <v>165</v>
      </c>
      <c r="C17" s="41" t="s">
        <v>229</v>
      </c>
      <c r="D17" s="41" t="s">
        <v>230</v>
      </c>
      <c r="E17" s="41" t="s">
        <v>110</v>
      </c>
      <c r="F17" s="44" t="s">
        <v>167</v>
      </c>
      <c r="G17" s="41" t="s">
        <v>57</v>
      </c>
    </row>
    <row r="18" spans="1:7" ht="108" customHeight="1">
      <c r="A18" s="43" t="s">
        <v>75</v>
      </c>
      <c r="B18" s="42" t="s">
        <v>113</v>
      </c>
      <c r="C18" s="41" t="s">
        <v>112</v>
      </c>
      <c r="D18" s="45" t="s">
        <v>147</v>
      </c>
      <c r="E18" s="45" t="s">
        <v>147</v>
      </c>
      <c r="F18" s="44" t="s">
        <v>114</v>
      </c>
      <c r="G18" s="41" t="s">
        <v>66</v>
      </c>
    </row>
    <row r="19" spans="1:7" ht="108" customHeight="1">
      <c r="A19" s="43" t="s">
        <v>47</v>
      </c>
      <c r="B19" s="43" t="s">
        <v>169</v>
      </c>
      <c r="C19" s="43" t="s">
        <v>189</v>
      </c>
      <c r="D19" s="43"/>
      <c r="E19" s="43"/>
      <c r="F19" s="43" t="s">
        <v>187</v>
      </c>
      <c r="G19" s="43" t="s">
        <v>57</v>
      </c>
    </row>
    <row r="20" spans="1:7" ht="39" customHeight="1" thickBot="1">
      <c r="A20" s="130" t="s">
        <v>111</v>
      </c>
      <c r="B20" s="131"/>
      <c r="C20" s="131"/>
      <c r="D20" s="131"/>
      <c r="E20" s="131"/>
      <c r="F20" s="131"/>
      <c r="G20" s="132"/>
    </row>
    <row r="21" spans="1:7" ht="87" customHeight="1" thickBot="1">
      <c r="A21" s="38" t="s">
        <v>8</v>
      </c>
      <c r="B21" s="39" t="s">
        <v>9</v>
      </c>
      <c r="C21" s="38" t="s">
        <v>65</v>
      </c>
      <c r="D21" s="38" t="s">
        <v>74</v>
      </c>
      <c r="E21" s="38" t="s">
        <v>69</v>
      </c>
      <c r="F21" s="39" t="s">
        <v>10</v>
      </c>
      <c r="G21" s="38" t="s">
        <v>11</v>
      </c>
    </row>
    <row r="22" spans="1:7" ht="87" customHeight="1">
      <c r="A22" s="41" t="s">
        <v>83</v>
      </c>
      <c r="B22" s="44" t="s">
        <v>76</v>
      </c>
      <c r="C22" s="41" t="s">
        <v>170</v>
      </c>
      <c r="D22" s="41" t="s">
        <v>115</v>
      </c>
      <c r="E22" s="41" t="s">
        <v>121</v>
      </c>
      <c r="F22" s="44" t="s">
        <v>171</v>
      </c>
      <c r="G22" s="41" t="s">
        <v>65</v>
      </c>
    </row>
    <row r="23" spans="1:7" ht="87" customHeight="1">
      <c r="A23" s="41" t="s">
        <v>84</v>
      </c>
      <c r="B23" s="44" t="s">
        <v>171</v>
      </c>
      <c r="C23" s="41" t="s">
        <v>116</v>
      </c>
      <c r="D23" s="41" t="s">
        <v>116</v>
      </c>
      <c r="E23" s="41"/>
      <c r="F23" s="44" t="s">
        <v>117</v>
      </c>
      <c r="G23" s="41" t="s">
        <v>66</v>
      </c>
    </row>
    <row r="24" spans="1:7" ht="87" customHeight="1">
      <c r="A24" s="41" t="s">
        <v>84</v>
      </c>
      <c r="B24" s="44" t="s">
        <v>171</v>
      </c>
      <c r="C24" s="41" t="s">
        <v>118</v>
      </c>
      <c r="D24" s="41"/>
      <c r="E24" s="41" t="s">
        <v>119</v>
      </c>
      <c r="F24" s="44" t="s">
        <v>120</v>
      </c>
      <c r="G24" s="41" t="s">
        <v>85</v>
      </c>
    </row>
    <row r="25" spans="1:7" ht="43.5" customHeight="1" thickBot="1">
      <c r="A25" s="130" t="s">
        <v>145</v>
      </c>
      <c r="B25" s="131"/>
      <c r="C25" s="131"/>
      <c r="D25" s="131"/>
      <c r="E25" s="131"/>
      <c r="F25" s="131"/>
      <c r="G25" s="132"/>
    </row>
    <row r="26" spans="1:7" ht="59.25" customHeight="1" thickBot="1">
      <c r="A26" s="38" t="s">
        <v>8</v>
      </c>
      <c r="B26" s="39" t="s">
        <v>9</v>
      </c>
      <c r="C26" s="38" t="s">
        <v>73</v>
      </c>
      <c r="D26" s="38" t="s">
        <v>239</v>
      </c>
      <c r="E26" s="38" t="s">
        <v>172</v>
      </c>
      <c r="F26" s="39" t="s">
        <v>10</v>
      </c>
      <c r="G26" s="38" t="s">
        <v>11</v>
      </c>
    </row>
    <row r="27" spans="1:7" ht="51" customHeight="1">
      <c r="A27" s="41" t="s">
        <v>78</v>
      </c>
      <c r="B27" s="44" t="s">
        <v>142</v>
      </c>
      <c r="C27" s="41" t="s">
        <v>204</v>
      </c>
      <c r="D27" s="41" t="s">
        <v>206</v>
      </c>
      <c r="E27" s="44"/>
      <c r="F27" s="41" t="s">
        <v>207</v>
      </c>
      <c r="G27" s="41" t="s">
        <v>57</v>
      </c>
    </row>
    <row r="28" spans="1:7" ht="90">
      <c r="A28" s="41" t="s">
        <v>78</v>
      </c>
      <c r="B28" s="44" t="s">
        <v>143</v>
      </c>
      <c r="C28" s="41"/>
      <c r="D28" s="41"/>
      <c r="E28" s="44" t="s">
        <v>205</v>
      </c>
      <c r="F28" s="41" t="s">
        <v>208</v>
      </c>
      <c r="G28" s="41" t="s">
        <v>243</v>
      </c>
    </row>
    <row r="29" spans="1:7" ht="54">
      <c r="A29" s="41"/>
      <c r="B29" s="44" t="s">
        <v>209</v>
      </c>
      <c r="C29" s="45" t="s">
        <v>148</v>
      </c>
      <c r="D29" s="45" t="s">
        <v>210</v>
      </c>
      <c r="E29" s="46" t="s">
        <v>211</v>
      </c>
      <c r="F29" s="41" t="s">
        <v>212</v>
      </c>
      <c r="G29" s="41" t="s">
        <v>144</v>
      </c>
    </row>
  </sheetData>
  <mergeCells count="7">
    <mergeCell ref="A25:G25"/>
    <mergeCell ref="A6:G6"/>
    <mergeCell ref="A1:B3"/>
    <mergeCell ref="C1:F3"/>
    <mergeCell ref="A4:G4"/>
    <mergeCell ref="A20:G20"/>
    <mergeCell ref="A13:G13"/>
  </mergeCells>
  <phoneticPr fontId="4" type="noConversion"/>
  <printOptions horizontalCentered="1"/>
  <pageMargins left="0.59055118110236227" right="0.59055118110236227" top="0.59055118110236227" bottom="0.98425196850393704" header="0.51181102362204722" footer="0.51181102362204722"/>
  <pageSetup paperSize="9" scale="22" orientation="landscape"/>
  <headerFooter alignWithMargins="0">
    <oddFooter>&amp;CPage 3/7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2"/>
  <sheetViews>
    <sheetView showGridLines="0" zoomScale="87" zoomScaleNormal="87" zoomScaleSheetLayoutView="100" workbookViewId="0">
      <selection activeCell="E28" sqref="E28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39" style="1" customWidth="1"/>
    <col min="8" max="16384" width="9.85546875" style="2"/>
  </cols>
  <sheetData>
    <row r="1" spans="1:8" ht="26.1" customHeight="1">
      <c r="A1" s="161"/>
      <c r="B1" s="164" t="s">
        <v>12</v>
      </c>
      <c r="C1" s="165"/>
      <c r="D1" s="165"/>
      <c r="E1" s="165"/>
      <c r="F1" s="157" t="s">
        <v>158</v>
      </c>
      <c r="G1" s="158"/>
    </row>
    <row r="2" spans="1:8" ht="26.1" customHeight="1">
      <c r="A2" s="162"/>
      <c r="B2" s="66"/>
      <c r="C2" s="67"/>
      <c r="D2" s="67"/>
      <c r="E2" s="67"/>
      <c r="F2" s="168" t="s">
        <v>236</v>
      </c>
      <c r="G2" s="169"/>
    </row>
    <row r="3" spans="1:8" ht="24.75" customHeight="1">
      <c r="A3" s="163"/>
      <c r="B3" s="166" t="s">
        <v>1</v>
      </c>
      <c r="C3" s="167"/>
      <c r="D3" s="167"/>
      <c r="E3" s="167"/>
      <c r="F3" s="159">
        <v>44144</v>
      </c>
      <c r="G3" s="160"/>
    </row>
    <row r="4" spans="1:8" ht="27" customHeight="1">
      <c r="A4" s="170" t="s">
        <v>134</v>
      </c>
      <c r="B4" s="171"/>
      <c r="C4" s="171"/>
      <c r="D4" s="171"/>
      <c r="E4" s="171"/>
      <c r="F4" s="171"/>
      <c r="G4" s="172"/>
    </row>
    <row r="5" spans="1:8">
      <c r="A5" s="19"/>
      <c r="G5" s="20"/>
    </row>
    <row r="6" spans="1:8" ht="29.1" customHeight="1">
      <c r="A6" s="76" t="s">
        <v>3</v>
      </c>
      <c r="B6" s="77"/>
      <c r="C6" s="76" t="s">
        <v>20</v>
      </c>
      <c r="D6" s="77"/>
      <c r="E6" s="77"/>
      <c r="F6" s="77"/>
      <c r="G6" s="78"/>
    </row>
    <row r="7" spans="1:8" ht="29.1" customHeight="1">
      <c r="A7" s="148" t="s">
        <v>57</v>
      </c>
      <c r="B7" s="149"/>
      <c r="C7" s="151" t="s">
        <v>48</v>
      </c>
      <c r="D7" s="152"/>
      <c r="E7" s="152"/>
      <c r="F7" s="152"/>
      <c r="G7" s="153"/>
    </row>
    <row r="8" spans="1:8" ht="27" customHeight="1">
      <c r="A8" s="148" t="s">
        <v>239</v>
      </c>
      <c r="B8" s="149"/>
      <c r="C8" s="148" t="s">
        <v>48</v>
      </c>
      <c r="D8" s="149"/>
      <c r="E8" s="149"/>
      <c r="F8" s="149"/>
      <c r="G8" s="150"/>
    </row>
    <row r="9" spans="1:8" ht="27" customHeight="1">
      <c r="A9" s="148" t="s">
        <v>64</v>
      </c>
      <c r="B9" s="149"/>
      <c r="C9" s="148"/>
      <c r="D9" s="149"/>
      <c r="E9" s="149"/>
      <c r="F9" s="149"/>
      <c r="G9" s="150"/>
    </row>
    <row r="10" spans="1:8" ht="27" customHeight="1">
      <c r="A10" s="148" t="s">
        <v>61</v>
      </c>
      <c r="B10" s="150"/>
      <c r="C10" s="148"/>
      <c r="D10" s="149"/>
      <c r="E10" s="149"/>
      <c r="F10" s="149"/>
      <c r="G10" s="150"/>
    </row>
    <row r="11" spans="1:8" ht="27" customHeight="1">
      <c r="A11" s="148" t="s">
        <v>88</v>
      </c>
      <c r="B11" s="150"/>
      <c r="C11" s="148" t="s">
        <v>89</v>
      </c>
      <c r="D11" s="149"/>
      <c r="E11" s="149"/>
      <c r="F11" s="149"/>
      <c r="G11" s="150"/>
    </row>
    <row r="12" spans="1:8" ht="36" customHeight="1">
      <c r="A12" s="148" t="s">
        <v>73</v>
      </c>
      <c r="B12" s="150"/>
      <c r="C12" s="148" t="s">
        <v>48</v>
      </c>
      <c r="D12" s="149"/>
      <c r="E12" s="149"/>
      <c r="F12" s="149"/>
      <c r="G12" s="150"/>
    </row>
    <row r="13" spans="1:8" ht="27" customHeight="1">
      <c r="A13" s="76" t="s">
        <v>7</v>
      </c>
      <c r="B13" s="78"/>
      <c r="C13" s="154" t="s">
        <v>2</v>
      </c>
      <c r="D13" s="155"/>
      <c r="E13" s="155"/>
      <c r="F13" s="155"/>
      <c r="G13" s="156"/>
    </row>
    <row r="14" spans="1:8" ht="29.1" customHeight="1">
      <c r="A14" s="148" t="s">
        <v>49</v>
      </c>
      <c r="B14" s="149"/>
      <c r="C14" s="151" t="s">
        <v>160</v>
      </c>
      <c r="D14" s="152"/>
      <c r="E14" s="152"/>
      <c r="F14" s="152"/>
      <c r="G14" s="153"/>
      <c r="H14" s="23"/>
    </row>
    <row r="15" spans="1:8" ht="29.1" customHeight="1">
      <c r="A15" s="148" t="s">
        <v>71</v>
      </c>
      <c r="B15" s="149"/>
      <c r="C15" s="148" t="s">
        <v>161</v>
      </c>
      <c r="D15" s="149"/>
      <c r="E15" s="149"/>
      <c r="F15" s="149"/>
      <c r="G15" s="149"/>
      <c r="H15" s="23"/>
    </row>
    <row r="16" spans="1:8" ht="29.1" customHeight="1">
      <c r="A16" s="148" t="s">
        <v>72</v>
      </c>
      <c r="B16" s="149"/>
      <c r="C16" s="148" t="s">
        <v>159</v>
      </c>
      <c r="D16" s="149"/>
      <c r="E16" s="149"/>
      <c r="F16" s="149"/>
      <c r="G16" s="149"/>
      <c r="H16" s="23"/>
    </row>
    <row r="17" spans="1:8" ht="29.1" customHeight="1">
      <c r="A17" s="148" t="s">
        <v>135</v>
      </c>
      <c r="B17" s="149"/>
      <c r="C17" s="177" t="s">
        <v>136</v>
      </c>
      <c r="D17" s="178"/>
      <c r="E17" s="178"/>
      <c r="F17" s="178"/>
      <c r="G17" s="179"/>
      <c r="H17" s="23"/>
    </row>
    <row r="18" spans="1:8" ht="29.1" customHeight="1" thickBot="1">
      <c r="A18" s="173" t="s">
        <v>4</v>
      </c>
      <c r="B18" s="174"/>
      <c r="C18" s="175"/>
      <c r="D18" s="175"/>
      <c r="E18" s="175"/>
      <c r="F18" s="175"/>
      <c r="G18" s="176"/>
    </row>
    <row r="19" spans="1:8" ht="27.75" customHeight="1" thickBot="1">
      <c r="A19" s="181" t="s">
        <v>21</v>
      </c>
      <c r="B19" s="182"/>
      <c r="C19" s="15" t="s">
        <v>6</v>
      </c>
      <c r="D19" s="15" t="s">
        <v>5</v>
      </c>
      <c r="E19" s="48" t="s">
        <v>190</v>
      </c>
      <c r="F19" s="181" t="s">
        <v>22</v>
      </c>
      <c r="G19" s="183"/>
    </row>
    <row r="20" spans="1:8" ht="34.5" customHeight="1">
      <c r="A20" s="180" t="s">
        <v>248</v>
      </c>
      <c r="B20" s="180"/>
      <c r="C20" s="58" t="s">
        <v>45</v>
      </c>
      <c r="D20" s="58" t="s">
        <v>137</v>
      </c>
      <c r="E20" s="49">
        <v>0.7</v>
      </c>
      <c r="F20" s="180" t="s">
        <v>245</v>
      </c>
      <c r="G20" s="180"/>
    </row>
    <row r="21" spans="1:8" ht="34.5" customHeight="1">
      <c r="A21" s="63" t="s">
        <v>247</v>
      </c>
      <c r="B21" s="63"/>
      <c r="C21" s="55" t="s">
        <v>45</v>
      </c>
      <c r="D21" s="55" t="s">
        <v>137</v>
      </c>
      <c r="E21" s="62">
        <v>0.7</v>
      </c>
      <c r="F21" s="63" t="s">
        <v>246</v>
      </c>
      <c r="G21" s="63"/>
    </row>
    <row r="22" spans="1:8" ht="30.75" customHeight="1">
      <c r="A22" s="63" t="s">
        <v>70</v>
      </c>
      <c r="B22" s="63"/>
      <c r="C22" s="55" t="s">
        <v>45</v>
      </c>
      <c r="D22" s="55" t="s">
        <v>58</v>
      </c>
      <c r="E22" s="55">
        <v>5</v>
      </c>
      <c r="F22" s="63" t="s">
        <v>90</v>
      </c>
      <c r="G22" s="63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9">
    <mergeCell ref="A18:G18"/>
    <mergeCell ref="A22:B22"/>
    <mergeCell ref="C16:G16"/>
    <mergeCell ref="C17:G17"/>
    <mergeCell ref="A16:B16"/>
    <mergeCell ref="A17:B17"/>
    <mergeCell ref="A20:B20"/>
    <mergeCell ref="A19:B19"/>
    <mergeCell ref="F19:G19"/>
    <mergeCell ref="F20:G20"/>
    <mergeCell ref="F22:G22"/>
    <mergeCell ref="A21:B21"/>
    <mergeCell ref="F21:G21"/>
    <mergeCell ref="F1:G1"/>
    <mergeCell ref="F3:G3"/>
    <mergeCell ref="A7:B7"/>
    <mergeCell ref="A1:A3"/>
    <mergeCell ref="B1:E3"/>
    <mergeCell ref="F2:G2"/>
    <mergeCell ref="A6:B6"/>
    <mergeCell ref="A4:G4"/>
    <mergeCell ref="C15:G15"/>
    <mergeCell ref="A10:B10"/>
    <mergeCell ref="C10:G10"/>
    <mergeCell ref="A9:B9"/>
    <mergeCell ref="A13:B13"/>
    <mergeCell ref="C11:G11"/>
    <mergeCell ref="A14:B14"/>
    <mergeCell ref="C14:G14"/>
    <mergeCell ref="A15:B15"/>
    <mergeCell ref="C13:G13"/>
    <mergeCell ref="A8:B8"/>
    <mergeCell ref="A12:B12"/>
    <mergeCell ref="C7:G7"/>
    <mergeCell ref="C6:G6"/>
    <mergeCell ref="C8:G8"/>
    <mergeCell ref="A11:B11"/>
    <mergeCell ref="C12:G12"/>
    <mergeCell ref="C9:G9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7"/>
  <sheetViews>
    <sheetView tabSelected="1" topLeftCell="A7" zoomScale="66" zoomScaleNormal="66" zoomScaleSheetLayoutView="100" zoomScalePageLayoutView="112" workbookViewId="0">
      <selection activeCell="K17" sqref="K17:N17"/>
    </sheetView>
  </sheetViews>
  <sheetFormatPr baseColWidth="10" defaultColWidth="9.85546875" defaultRowHeight="12.75"/>
  <cols>
    <col min="1" max="1" width="28.42578125" style="3" customWidth="1"/>
    <col min="2" max="2" width="33.28515625" style="3" customWidth="1"/>
    <col min="3" max="3" width="45.42578125" style="3" customWidth="1"/>
    <col min="4" max="4" width="14.42578125" style="3" customWidth="1"/>
    <col min="5" max="5" width="10.28515625" style="21" customWidth="1"/>
    <col min="6" max="6" width="11.7109375" style="3" customWidth="1"/>
    <col min="7" max="7" width="15.7109375" style="3" customWidth="1"/>
    <col min="8" max="8" width="49.85546875" style="22" customWidth="1"/>
    <col min="9" max="9" width="15.140625" style="3" customWidth="1"/>
    <col min="10" max="10" width="15.85546875" style="3" customWidth="1"/>
    <col min="11" max="11" width="78.42578125" style="3" customWidth="1"/>
    <col min="12" max="12" width="18.85546875" style="3" customWidth="1"/>
    <col min="13" max="13" width="17.42578125" style="3" customWidth="1"/>
    <col min="14" max="14" width="15.28515625" style="3" customWidth="1"/>
    <col min="15" max="16" width="9.85546875" style="3"/>
    <col min="17" max="17" width="4.85546875" style="3" customWidth="1"/>
    <col min="18" max="16384" width="9.85546875" style="3"/>
  </cols>
  <sheetData>
    <row r="1" spans="1:15" ht="18">
      <c r="A1" s="161"/>
      <c r="B1" s="164" t="s">
        <v>12</v>
      </c>
      <c r="C1" s="165"/>
      <c r="D1" s="165"/>
      <c r="E1" s="165"/>
      <c r="F1" s="157" t="s">
        <v>158</v>
      </c>
      <c r="G1" s="158"/>
    </row>
    <row r="2" spans="1:15" ht="18">
      <c r="A2" s="162"/>
      <c r="B2" s="66"/>
      <c r="C2" s="67"/>
      <c r="D2" s="67"/>
      <c r="E2" s="67"/>
      <c r="F2" s="168" t="s">
        <v>236</v>
      </c>
      <c r="G2" s="169"/>
    </row>
    <row r="3" spans="1:15" ht="18">
      <c r="A3" s="163"/>
      <c r="B3" s="166" t="s">
        <v>1</v>
      </c>
      <c r="C3" s="167"/>
      <c r="D3" s="167"/>
      <c r="E3" s="167"/>
      <c r="F3" s="159">
        <v>44144</v>
      </c>
      <c r="G3" s="160"/>
    </row>
    <row r="4" spans="1:15" ht="24.75" customHeight="1">
      <c r="A4" s="170" t="s">
        <v>134</v>
      </c>
      <c r="B4" s="171"/>
      <c r="C4" s="171"/>
      <c r="D4" s="171"/>
      <c r="E4" s="171"/>
      <c r="F4" s="171"/>
      <c r="G4" s="172"/>
    </row>
    <row r="8" spans="1:15" ht="33" customHeight="1">
      <c r="A8" s="189" t="s">
        <v>54</v>
      </c>
      <c r="B8" s="191" t="s">
        <v>26</v>
      </c>
      <c r="C8" s="193" t="s">
        <v>27</v>
      </c>
      <c r="D8" s="195" t="s">
        <v>37</v>
      </c>
      <c r="E8" s="196"/>
      <c r="F8" s="197"/>
      <c r="G8" s="188" t="s">
        <v>29</v>
      </c>
      <c r="H8" s="188"/>
      <c r="I8" s="186" t="s">
        <v>39</v>
      </c>
      <c r="J8" s="187"/>
      <c r="K8" s="188" t="s">
        <v>35</v>
      </c>
      <c r="L8" s="188"/>
      <c r="M8" s="188"/>
      <c r="N8" s="188"/>
      <c r="O8" s="188"/>
    </row>
    <row r="9" spans="1:15" ht="45.75" customHeight="1">
      <c r="A9" s="190"/>
      <c r="B9" s="192"/>
      <c r="C9" s="194"/>
      <c r="D9" s="16" t="s">
        <v>40</v>
      </c>
      <c r="E9" s="16" t="s">
        <v>28</v>
      </c>
      <c r="F9" s="16" t="s">
        <v>50</v>
      </c>
      <c r="G9" s="16" t="s">
        <v>51</v>
      </c>
      <c r="H9" s="16" t="s">
        <v>41</v>
      </c>
      <c r="I9" s="25" t="s">
        <v>52</v>
      </c>
      <c r="J9" s="16" t="s">
        <v>53</v>
      </c>
      <c r="K9" s="16" t="s">
        <v>30</v>
      </c>
      <c r="L9" s="17" t="s">
        <v>31</v>
      </c>
      <c r="M9" s="17" t="s">
        <v>32</v>
      </c>
      <c r="N9" s="17" t="s">
        <v>33</v>
      </c>
      <c r="O9" s="17" t="s">
        <v>34</v>
      </c>
    </row>
    <row r="10" spans="1:15" ht="64.5" customHeight="1">
      <c r="A10" s="184" t="s">
        <v>91</v>
      </c>
      <c r="B10" s="24" t="s">
        <v>92</v>
      </c>
      <c r="C10" s="24" t="s">
        <v>93</v>
      </c>
      <c r="D10" s="24">
        <v>4</v>
      </c>
      <c r="E10" s="24">
        <v>4</v>
      </c>
      <c r="F10" s="24">
        <f>E10*D10</f>
        <v>16</v>
      </c>
      <c r="G10" s="24">
        <v>3</v>
      </c>
      <c r="H10" s="24" t="s">
        <v>217</v>
      </c>
      <c r="I10" s="26">
        <f>ROUNDUP(F10/G10,0)</f>
        <v>6</v>
      </c>
      <c r="J10" s="33" t="s">
        <v>103</v>
      </c>
      <c r="K10" s="24" t="s">
        <v>218</v>
      </c>
      <c r="L10" s="24" t="s">
        <v>231</v>
      </c>
      <c r="M10" s="32" t="s">
        <v>188</v>
      </c>
      <c r="N10" s="24"/>
      <c r="O10" s="24"/>
    </row>
    <row r="11" spans="1:15" ht="64.5" customHeight="1">
      <c r="A11" s="185"/>
      <c r="B11" s="24" t="s">
        <v>77</v>
      </c>
      <c r="C11" s="24" t="s">
        <v>95</v>
      </c>
      <c r="D11" s="24">
        <v>3</v>
      </c>
      <c r="E11" s="24">
        <v>4</v>
      </c>
      <c r="F11" s="24">
        <f t="shared" ref="F11:F17" si="0">E11*D11</f>
        <v>12</v>
      </c>
      <c r="G11" s="24">
        <v>3</v>
      </c>
      <c r="H11" s="52" t="s">
        <v>217</v>
      </c>
      <c r="I11" s="26">
        <f t="shared" ref="I11:I17" si="1">ROUNDUP(F11/G11,0)</f>
        <v>4</v>
      </c>
      <c r="J11" s="33" t="s">
        <v>103</v>
      </c>
      <c r="K11" s="24" t="s">
        <v>219</v>
      </c>
      <c r="L11" s="52" t="s">
        <v>231</v>
      </c>
      <c r="M11" s="32" t="s">
        <v>188</v>
      </c>
      <c r="N11" s="24"/>
      <c r="O11" s="24"/>
    </row>
    <row r="12" spans="1:15" ht="64.5" customHeight="1">
      <c r="A12" s="185"/>
      <c r="B12" s="24" t="s">
        <v>139</v>
      </c>
      <c r="C12" s="24" t="s">
        <v>94</v>
      </c>
      <c r="D12" s="24">
        <v>2</v>
      </c>
      <c r="E12" s="24">
        <v>4</v>
      </c>
      <c r="F12" s="24">
        <f>E12*D12</f>
        <v>8</v>
      </c>
      <c r="G12" s="24">
        <v>3</v>
      </c>
      <c r="H12" s="52" t="s">
        <v>217</v>
      </c>
      <c r="I12" s="26">
        <f t="shared" si="1"/>
        <v>3</v>
      </c>
      <c r="J12" s="34" t="s">
        <v>104</v>
      </c>
      <c r="K12" s="24" t="s">
        <v>220</v>
      </c>
      <c r="L12" s="24" t="s">
        <v>231</v>
      </c>
      <c r="M12" s="32">
        <v>44012</v>
      </c>
      <c r="N12" s="32">
        <v>43981</v>
      </c>
      <c r="O12" s="24" t="s">
        <v>232</v>
      </c>
    </row>
    <row r="13" spans="1:15" ht="87" customHeight="1">
      <c r="A13" s="35" t="s">
        <v>138</v>
      </c>
      <c r="B13" s="24" t="s">
        <v>140</v>
      </c>
      <c r="C13" s="24" t="s">
        <v>141</v>
      </c>
      <c r="D13" s="24">
        <v>1</v>
      </c>
      <c r="E13" s="24">
        <v>4</v>
      </c>
      <c r="F13" s="24">
        <v>4</v>
      </c>
      <c r="G13" s="24">
        <v>3</v>
      </c>
      <c r="H13" s="24" t="s">
        <v>221</v>
      </c>
      <c r="I13" s="26">
        <f t="shared" si="1"/>
        <v>2</v>
      </c>
      <c r="J13" s="34" t="s">
        <v>104</v>
      </c>
      <c r="K13" s="24"/>
      <c r="L13" s="24"/>
      <c r="M13" s="32"/>
      <c r="N13" s="24"/>
      <c r="O13" s="24"/>
    </row>
    <row r="14" spans="1:15" ht="60" customHeight="1">
      <c r="A14" s="184" t="s">
        <v>86</v>
      </c>
      <c r="B14" s="24" t="s">
        <v>96</v>
      </c>
      <c r="C14" s="24" t="s">
        <v>99</v>
      </c>
      <c r="D14" s="24">
        <v>2</v>
      </c>
      <c r="E14" s="24">
        <v>3</v>
      </c>
      <c r="F14" s="24">
        <f t="shared" si="0"/>
        <v>6</v>
      </c>
      <c r="G14" s="24">
        <v>2</v>
      </c>
      <c r="H14" s="24" t="s">
        <v>222</v>
      </c>
      <c r="I14" s="26">
        <f t="shared" si="1"/>
        <v>3</v>
      </c>
      <c r="J14" s="34" t="s">
        <v>104</v>
      </c>
      <c r="K14" s="24" t="s">
        <v>223</v>
      </c>
      <c r="L14" s="24" t="s">
        <v>231</v>
      </c>
      <c r="M14" s="32">
        <v>44196</v>
      </c>
      <c r="N14" s="24"/>
      <c r="O14" s="24"/>
    </row>
    <row r="15" spans="1:15" ht="60" customHeight="1">
      <c r="A15" s="185"/>
      <c r="B15" s="52" t="s">
        <v>215</v>
      </c>
      <c r="C15" s="52" t="s">
        <v>216</v>
      </c>
      <c r="D15" s="52">
        <v>4</v>
      </c>
      <c r="E15" s="52">
        <v>3</v>
      </c>
      <c r="F15" s="52">
        <f t="shared" si="0"/>
        <v>12</v>
      </c>
      <c r="G15" s="52">
        <v>2</v>
      </c>
      <c r="H15" s="52" t="s">
        <v>222</v>
      </c>
      <c r="I15" s="26">
        <f t="shared" si="1"/>
        <v>6</v>
      </c>
      <c r="J15" s="33" t="s">
        <v>103</v>
      </c>
      <c r="K15" s="52" t="s">
        <v>223</v>
      </c>
      <c r="L15" s="52" t="s">
        <v>231</v>
      </c>
      <c r="M15" s="32">
        <v>44196</v>
      </c>
      <c r="N15" s="52"/>
      <c r="O15" s="52"/>
    </row>
    <row r="16" spans="1:15" ht="72.75" customHeight="1">
      <c r="A16" s="185"/>
      <c r="B16" s="24" t="s">
        <v>98</v>
      </c>
      <c r="C16" s="24" t="s">
        <v>97</v>
      </c>
      <c r="D16" s="24">
        <v>3</v>
      </c>
      <c r="E16" s="24">
        <v>3</v>
      </c>
      <c r="F16" s="24">
        <f t="shared" si="0"/>
        <v>9</v>
      </c>
      <c r="G16" s="24">
        <v>2</v>
      </c>
      <c r="H16" s="24" t="s">
        <v>198</v>
      </c>
      <c r="I16" s="26">
        <f t="shared" si="1"/>
        <v>5</v>
      </c>
      <c r="J16" s="33" t="s">
        <v>103</v>
      </c>
      <c r="K16" s="24" t="s">
        <v>224</v>
      </c>
      <c r="L16" s="52" t="s">
        <v>231</v>
      </c>
      <c r="M16" s="32">
        <v>44196</v>
      </c>
      <c r="N16" s="24"/>
      <c r="O16" s="24"/>
    </row>
    <row r="17" spans="1:15" ht="72" customHeight="1">
      <c r="A17" s="24" t="s">
        <v>100</v>
      </c>
      <c r="B17" s="24" t="s">
        <v>101</v>
      </c>
      <c r="C17" s="24" t="s">
        <v>102</v>
      </c>
      <c r="D17" s="24">
        <v>1</v>
      </c>
      <c r="E17" s="24">
        <v>3</v>
      </c>
      <c r="F17" s="24">
        <f t="shared" si="0"/>
        <v>3</v>
      </c>
      <c r="G17" s="24">
        <v>3</v>
      </c>
      <c r="H17" s="24" t="s">
        <v>226</v>
      </c>
      <c r="I17" s="26">
        <f t="shared" si="1"/>
        <v>1</v>
      </c>
      <c r="J17" s="34" t="s">
        <v>104</v>
      </c>
      <c r="K17" s="24" t="s">
        <v>225</v>
      </c>
      <c r="L17" s="52" t="s">
        <v>253</v>
      </c>
      <c r="M17" s="32">
        <v>44012</v>
      </c>
      <c r="N17" s="32">
        <v>44095</v>
      </c>
      <c r="O17" s="24" t="s">
        <v>232</v>
      </c>
    </row>
  </sheetData>
  <mergeCells count="15">
    <mergeCell ref="A14:A16"/>
    <mergeCell ref="I8:J8"/>
    <mergeCell ref="K8:O8"/>
    <mergeCell ref="A4:G4"/>
    <mergeCell ref="A8:A9"/>
    <mergeCell ref="B8:B9"/>
    <mergeCell ref="C8:C9"/>
    <mergeCell ref="D8:F8"/>
    <mergeCell ref="G8:H8"/>
    <mergeCell ref="A10:A12"/>
    <mergeCell ref="A1:A3"/>
    <mergeCell ref="B1:E3"/>
    <mergeCell ref="F1:G1"/>
    <mergeCell ref="F2:G2"/>
    <mergeCell ref="F3:G3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2020-11-19T14:06:41Z</dcterms:modified>
</cp:coreProperties>
</file>