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fileSharing userName="Lauriane" algorithmName="SHA-512" hashValue="BOWhkMx1ynIDulPRCXbswueYsok1Xu3Negk93AJAT9fmjA/ZnjkViXAi0DQjrvaGeXHZ4XQHv3TrIsNFOLUw1g==" saltValue="obPN7j4tgkAleVQKHbFPLg==" spinCount="10000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M01-03_Gouvernance et management des performances\"/>
    </mc:Choice>
  </mc:AlternateContent>
  <xr:revisionPtr revIDLastSave="0" documentId="13_ncr:10001_{F83517AE-588A-4BDC-853E-FE10005437EF}" xr6:coauthVersionLast="45" xr6:coauthVersionMax="45" xr10:uidLastSave="{00000000-0000-0000-0000-000000000000}"/>
  <bookViews>
    <workbookView xWindow="-120" yWindow="-120" windowWidth="20730" windowHeight="11160" tabRatio="63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32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PRESENTATION!$A$1:$C$47</definedName>
    <definedName name="Z_336C3443_797F_7E4A_87F9_5BA47B5AC142_.wvu.PrintArea" localSheetId="3" hidden="1">'RESSOURCES ET PERFORMANCE'!$A$1:$G$20</definedName>
    <definedName name="Z_336C3443_797F_7E4A_87F9_5BA47B5AC142_.wvu.PrintArea" localSheetId="4" hidden="1">'RISQUES ET AMELIORATION'!$A$8:$F$16</definedName>
    <definedName name="_xlnm.Print_Area" localSheetId="0">'PAGE DE GARDE'!$A$1:$E$19</definedName>
    <definedName name="_xlnm.Print_Area" localSheetId="1">PRESENTATION!$A$1:$C$47</definedName>
    <definedName name="_xlnm.Print_Area" localSheetId="3">'RESSOURCES ET PERFORMANCE'!$A$1:$G$20</definedName>
    <definedName name="_xlnm.Print_Area" localSheetId="4">'RISQUES ET AMELIORATION'!$A$8:$F$16</definedName>
  </definedNames>
  <calcPr calcId="181029" concurrentCalc="0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32" l="1"/>
  <c r="I11" i="32"/>
  <c r="F12" i="32"/>
  <c r="I12" i="32"/>
  <c r="F13" i="32"/>
  <c r="F14" i="32"/>
  <c r="I14" i="32"/>
  <c r="F15" i="32"/>
  <c r="I15" i="32"/>
  <c r="F16" i="32"/>
  <c r="F10" i="32"/>
  <c r="I10" i="32"/>
</calcChain>
</file>

<file path=xl/sharedStrings.xml><?xml version="1.0" encoding="utf-8"?>
<sst xmlns="http://schemas.openxmlformats.org/spreadsheetml/2006/main" count="313" uniqueCount="213">
  <si>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</si>
  <si>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</si>
  <si>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</si>
  <si>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</si>
  <si>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</si>
  <si>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</si>
  <si>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</si>
  <si>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</si>
  <si>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</si>
  <si>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</si>
  <si>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</si>
  <si>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</si>
  <si>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</si>
  <si>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</si>
  <si>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</si>
  <si>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</si>
  <si>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</si>
  <si>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</si>
  <si>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</si>
  <si>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</si>
  <si>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</si>
  <si>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</si>
  <si>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</si>
  <si>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</si>
  <si>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</si>
  <si>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</si>
  <si>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</si>
  <si>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</si>
  <si>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</si>
  <si>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</si>
  <si>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</si>
  <si>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</si>
  <si>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</si>
  <si>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</si>
  <si>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</si>
  <si>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</si>
  <si>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</si>
  <si>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</si>
  <si>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</si>
  <si>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</si>
  <si>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</si>
  <si>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</si>
  <si>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</si>
  <si>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</si>
  <si>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</si>
  <si>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Pilote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</si>
  <si>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</si>
  <si>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</si>
  <si>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</si>
  <si>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</si>
  <si>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</si>
  <si>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</si>
  <si>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</si>
  <si>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</si>
  <si>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</si>
  <si>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Personnel</t>
  </si>
  <si>
    <t>Semestrielle</t>
  </si>
  <si>
    <t>Etablir et entretenir la relation de confiance avec nos investisseurs et nos partenaires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</si>
  <si>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</si>
  <si>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 xml:space="preserve">Créer une véritable dynamique dans l’évaluation et l’amélioration de nos pratiques professionnelles </t>
  </si>
  <si>
    <t>Investisseurs</t>
  </si>
  <si>
    <t>Médecins externes</t>
  </si>
  <si>
    <t>Fournisseurs et prestataires</t>
  </si>
  <si>
    <t>Concurrents</t>
  </si>
  <si>
    <t>Politique Qualité</t>
  </si>
  <si>
    <t>Cartographie des processus</t>
  </si>
  <si>
    <t>Pilotes et co-pilotes</t>
  </si>
  <si>
    <t>Conseil d'administration</t>
  </si>
  <si>
    <t>Elabore un plan stratégique et le révise chaque année</t>
  </si>
  <si>
    <t>Participe à l'élaboration du plan stratégique</t>
  </si>
  <si>
    <t>Direction générale</t>
  </si>
  <si>
    <t>Plan stragtégique proposé</t>
  </si>
  <si>
    <t>Valide le plan stratégique annuel</t>
  </si>
  <si>
    <t>Plan stratégique proposé</t>
  </si>
  <si>
    <t>Plan stratégique validé</t>
  </si>
  <si>
    <t>Direction Générale</t>
  </si>
  <si>
    <t>Comité d'administration</t>
  </si>
  <si>
    <t xml:space="preserve">Décline le plan d'actions annuel à mener par les différents services pour l'atteinte des objectifs stratégiques </t>
  </si>
  <si>
    <t>Participent à la définition du plan d'actions annuel</t>
  </si>
  <si>
    <t>Proposition du plan d'actions</t>
  </si>
  <si>
    <t>Plan d'actions validé</t>
  </si>
  <si>
    <t>Services concernés</t>
  </si>
  <si>
    <t>Participe aux réunions de comité de direction</t>
  </si>
  <si>
    <t>Participe aux staffs médicaux si besoin</t>
  </si>
  <si>
    <t>Participent aux réunions de comité concernées</t>
  </si>
  <si>
    <t>Reçoit périodiquement un rapport sur les performances opérationnelles</t>
  </si>
  <si>
    <t>Conseil d'administration / Investisseurs</t>
  </si>
  <si>
    <t>Nombre de réunions de comité de direction tenues</t>
  </si>
  <si>
    <t>Nombre de PVs</t>
  </si>
  <si>
    <t>Système d'informations et de gestion</t>
  </si>
  <si>
    <t>Salles de réunion</t>
  </si>
  <si>
    <t>Responsable opérationnelle</t>
  </si>
  <si>
    <t>Pilotes/Copilotes</t>
  </si>
  <si>
    <t>Tableaux de bord des indicateurs renseignés et partagés avec les services concernés</t>
  </si>
  <si>
    <t>Rapport sur les perfomances clés transmis</t>
  </si>
  <si>
    <t>Direction médicale</t>
  </si>
  <si>
    <t>Pilotes / Copilotes</t>
  </si>
  <si>
    <t>PV de réunions</t>
  </si>
  <si>
    <t>Plan d'actions non aligné avec les objectifs</t>
  </si>
  <si>
    <t>Mauvaise performance globale de l'entreprise</t>
  </si>
  <si>
    <t>Défaut de remontée de l'information sur les incidents mineurs ou majeurs et réclamations patients</t>
  </si>
  <si>
    <t>PM 01</t>
  </si>
  <si>
    <t>Assurer la gestion des performances de l'entreprise et du système-qualité en vue de leur amélioration et d'une meilleure confiance des parties intéressées</t>
  </si>
  <si>
    <t>Se conformer aux exigences légales et réglementaires contractuelles ou autres identifiées</t>
  </si>
  <si>
    <t>Etat</t>
  </si>
  <si>
    <t xml:space="preserve">Tableaux de bord de suivi des indicateurs </t>
  </si>
  <si>
    <t>Calendrier des réunions de comités de pilotage et de direction (inclus dans le plan de communication)</t>
  </si>
  <si>
    <t>Modèles de reporting au conseil d'administration / Investisseurs</t>
  </si>
  <si>
    <t>Cannevas de Procès-verbal</t>
  </si>
  <si>
    <t>Valide le plan d'actions annuel pour l'atteinte des objectifs stratégiques et communique aux services concernés</t>
  </si>
  <si>
    <t>Plan stratégique annuel (enjeux (SWOT), objectifs stratégiques)</t>
  </si>
  <si>
    <t>Parties intéressées (identification, exigences, plan d'actions ciblé)</t>
  </si>
  <si>
    <t>Effectue la revue du contexte et des exigences des parties intéressées</t>
  </si>
  <si>
    <t>DESCRIPTION REVUE DES ACTIVITES ET DES TENDANCES</t>
  </si>
  <si>
    <t>DESCRIPTION ELABORATION DU PLAN STRATEGIQUE ET DU PLAN D'ACTIONS ANNUEL</t>
  </si>
  <si>
    <t>Tient la revue de direction annuelle</t>
  </si>
  <si>
    <t>Convoque et tient les réunions mensuelles de comité de direction</t>
  </si>
  <si>
    <t>Participe aux staffs médicaux  si besoin</t>
  </si>
  <si>
    <t>Convoque et tient les réunions de staff médicaux mensuels</t>
  </si>
  <si>
    <t>DESCRIPTION SUIVI DES PERFORMANCES</t>
  </si>
  <si>
    <t>Indicateurs transmis</t>
  </si>
  <si>
    <t>Renseigne les tableaux de bord et partage l'information avec les pilotes concernés</t>
  </si>
  <si>
    <t>Analyse les performances et prend des décisions en comité de direction ou en réunion d'activités</t>
  </si>
  <si>
    <t>Analysent et rendent compte des performances en réunions d'activités ou en comité de direction</t>
  </si>
  <si>
    <t>Indicateurs calculés</t>
  </si>
  <si>
    <t>Tableaux de bord dûment remplis</t>
  </si>
  <si>
    <t>Envoie mensuellement / trimestriellement / annuellement un rapport sur les performances  au conseil d'administration</t>
  </si>
  <si>
    <t xml:space="preserve">Tableaux de bord remplis et décisions majeures </t>
  </si>
  <si>
    <t>Données d'entrée conformément à l'ISO9001</t>
  </si>
  <si>
    <t>Contrôle la fiabilité des résultats, si opportun</t>
  </si>
  <si>
    <t>Indicateurs validés</t>
  </si>
  <si>
    <t>Directions</t>
  </si>
  <si>
    <t>Gestion du Système d'Informations</t>
  </si>
  <si>
    <t xml:space="preserve">Taux d'atteinte des cibles des indicateurs </t>
  </si>
  <si>
    <t>Mauvaise image auprès des partenaires</t>
  </si>
  <si>
    <t>Non-fiabilité des indicateurs</t>
  </si>
  <si>
    <t>Non-prise en compte des parties intéressées pertinentes</t>
  </si>
  <si>
    <t>Mauvaise communication interne des objectifs stratégiques aux parties concernées</t>
  </si>
  <si>
    <t xml:space="preserve">Défaut de reporting au conseil d'administration / investisseurs dans les délais </t>
  </si>
  <si>
    <t>Non</t>
  </si>
  <si>
    <t xml:space="preserve">Déclinaison des objectifs en plan d'actions par le comité de direction </t>
  </si>
  <si>
    <t>Oui</t>
  </si>
  <si>
    <t>Mauvaise communication interne des performances au personnel concerné</t>
  </si>
  <si>
    <t>Tableau des parties intéressées</t>
  </si>
  <si>
    <t>PROCESSUS GOUVERNANCE ET MANAGEMENT DES PERFORMANCES</t>
  </si>
  <si>
    <t>PM01</t>
  </si>
  <si>
    <t>Visa Vérificateur   Co-Pilote</t>
  </si>
  <si>
    <t>Dr. Abdoulaye Diop</t>
  </si>
  <si>
    <t>Parties prenantes de l'entreprise
Données extérieures</t>
  </si>
  <si>
    <t>Performances de l'année précédente
Données sur le contexte et les perspectives d'évolution
Veille concurrentielle
Exigences des parties intéressées</t>
  </si>
  <si>
    <t>Enjeux
Tableau des parties intéressées</t>
  </si>
  <si>
    <t>Résultat de la revue du contexte, des performances et des exigences
PV de Revue de direction</t>
  </si>
  <si>
    <t>Direction générale
Requête interne</t>
  </si>
  <si>
    <t>Participent aux réunions de comité de direction selon l'ordre du jour</t>
  </si>
  <si>
    <t>Effectuent la revue du contexte et des exigences des parties intéressées</t>
  </si>
  <si>
    <t>PV de réunion
Plan d'actions révisé</t>
  </si>
  <si>
    <t>Direction Générale
Services concernés</t>
  </si>
  <si>
    <t>Direction générale
 Requête interne</t>
  </si>
  <si>
    <t>Convoque et tient les réunions d'activités selon le sujet
Participe aux autres réunions de réunion d'activités si besoin</t>
  </si>
  <si>
    <t>Participent aux réunions d'activités</t>
  </si>
  <si>
    <t>Différents services
Pilotes et copilotes</t>
  </si>
  <si>
    <t>Fiche-processus
Données-sources</t>
  </si>
  <si>
    <t>Pilotes et copilotes</t>
  </si>
  <si>
    <t>Conseil d'administration
Investisseurs</t>
  </si>
  <si>
    <t>Gouvernance et management des performances</t>
  </si>
  <si>
    <t>Non-implication du personnel
Mauvaises performances</t>
  </si>
  <si>
    <t>Mauvaise appréciation des performances de l'entreprise
Mauvaises décisions prises
Mauvaise prévention des risques financiers
Lauvaise image auprès des partenaires performances financières de l'entreprise atteintes
Morbidité/mortalité</t>
  </si>
  <si>
    <t>Patients insatisfaits
Répétition des incidents
Actions correctives ou préventives non exécutées
Morbidité/mortalité</t>
  </si>
  <si>
    <t>Non-implication du personnel
Mauvaises performances
Incompréhension</t>
  </si>
  <si>
    <t>Insatisfaction des parties intéressées pertinentes
Mauvaise image auprès des parties intéressées pertinentes
Frein au développement de l'entreprise</t>
  </si>
  <si>
    <t>Objectifs stratégique validés</t>
  </si>
  <si>
    <t>Parties intéréssées</t>
  </si>
  <si>
    <t>Le personnel</t>
  </si>
  <si>
    <t>Lauriane Le Flour</t>
  </si>
  <si>
    <t>Khadidiatou Nakoulima</t>
  </si>
  <si>
    <t>A : Satisfaction des exigences</t>
  </si>
  <si>
    <t>Elabore ou effectue la  revue de la politique qualité et la communique</t>
  </si>
  <si>
    <t xml:space="preserve">Optimiser l’organisation et atteindre les objectifs de performance de l’entreprise </t>
  </si>
  <si>
    <t>Gestion des ressources matérielles</t>
  </si>
  <si>
    <t>Gestion des stocks, approvisionnement et achats / Gestion des ressources matérielles</t>
  </si>
  <si>
    <t>Communique la politique qualité et la met à la disposition des parties intéressées</t>
  </si>
  <si>
    <t>Plan d'actions révisé</t>
  </si>
  <si>
    <t>Taux d'atteinte des objectifs de croissance</t>
  </si>
  <si>
    <t>De : Exigences légales, règlementaires et des parties intéressées</t>
  </si>
  <si>
    <t>Calendrier des réunions d'activités et de direction
Evènements majeurs
Fichier de suivi des non-conformités et des actions préventives
Fichier de suivi des réclamations
Fiches de satisfaction
Tableaux de bord des indicateurs
PV des réunions d'activité et de staffs médicaux</t>
  </si>
  <si>
    <t>Calendrier des réunions d'activités et de direction
Evènements majeurs
Dysfonctionnement des activités médicales
Dossiers médicaux des cas cliniques
Informations à partager</t>
  </si>
  <si>
    <t>Calendrier des réunions d'activités et de direction
Evènements majeurs
Fichier de suivi des non-conformités et des actions préventives
Fichier de suivi des réclamations
Fiches de satisfaction
Tableaux de bord des indicateurs
PV des réunions précédentes</t>
  </si>
  <si>
    <t>Direction des opérations</t>
  </si>
  <si>
    <t>SMQ
Audit
Comité Qualité</t>
  </si>
  <si>
    <t>En continu</t>
  </si>
  <si>
    <t>Comité Qualité trimestrielle
Plan de communication interne</t>
  </si>
  <si>
    <t>PILOTE DU PROCESSUS : Présidente</t>
  </si>
  <si>
    <t>Revue du processus en prévision d'audit</t>
  </si>
  <si>
    <t>Directrice des opérations</t>
  </si>
  <si>
    <t>Présidente</t>
  </si>
  <si>
    <t xml:space="preserve">Rapport de revue de direction </t>
  </si>
  <si>
    <t>Rapport de revue de direction</t>
  </si>
  <si>
    <t>CO-PILOTES DU PROCESSUS : Directrice Des Opérations</t>
  </si>
  <si>
    <t>Convoque et tient les réunions d'activité selon le sujet 
Participe aux autres réunions d'activités si besoin</t>
  </si>
  <si>
    <t>CIBLE</t>
  </si>
  <si>
    <t>Nombre de cibles atteintes / Nombre de cibles total</t>
  </si>
  <si>
    <t>Moyenne des niveaux d'atteinte des objectifs de croissance (CA)</t>
  </si>
  <si>
    <t>Révision annuelle</t>
  </si>
  <si>
    <t>Entrent les données liées à leurs processus permettant le calcul des indicateurs dans le système d'information ou calculent les indicateurs de performance du processus et transmettent à la Direction des opérations</t>
  </si>
  <si>
    <t>Direction Générale
Direction médicale
Direction des opérations</t>
  </si>
  <si>
    <t>Direction Générale
Direction des opérations
Pilotes et copilotes</t>
  </si>
  <si>
    <t>Directions générale ou médicale
Direction des opérations</t>
  </si>
  <si>
    <t>Comité de direction mensuelle
Plan de communication interne
SWOT concerté</t>
  </si>
  <si>
    <t>SMQ
Audit
BI</t>
  </si>
  <si>
    <t>Mettre en place les outils informatiques pour le reporting selon la roadmap SI</t>
  </si>
  <si>
    <t>Sensibiliser en permanance à l'importance des fiches d'incidents, de réclamations et aux enquêtes de satisfaction
Mise en place d'un logiciel de gestion de la qualité</t>
  </si>
  <si>
    <t>Rév. 03</t>
  </si>
  <si>
    <t>Visa Rédacteur
Direction des opérations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</si>
</sst>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4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</borders>
  <cellStyleXfs count="9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1" fillId="5" borderId="1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2" borderId="12" xfId="0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9" fillId="3" borderId="14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0" fontId="10" fillId="3" borderId="50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left" vertical="center"/>
    </xf>
    <xf numFmtId="0" fontId="11" fillId="5" borderId="43" xfId="0" applyFont="1" applyFill="1" applyBorder="1" applyAlignment="1">
      <alignment horizontal="left" vertical="center"/>
    </xf>
    <xf numFmtId="14" fontId="11" fillId="5" borderId="20" xfId="0" applyNumberFormat="1" applyFont="1" applyFill="1" applyBorder="1" applyAlignment="1">
      <alignment horizontal="left" vertical="center"/>
    </xf>
    <xf numFmtId="14" fontId="11" fillId="5" borderId="44" xfId="0" applyNumberFormat="1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left" vertical="center"/>
    </xf>
    <xf numFmtId="0" fontId="11" fillId="5" borderId="44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16" fillId="5" borderId="58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764" name="Image 3">
          <a:extLst>
            <a:ext uri="{FF2B5EF4-FFF2-40B4-BE49-F238E27FC236}">
              <a16:creationId xmlns:a16="http://schemas.microsoft.com/office/drawing/2014/main" id="{E3554028-994E-4101-A4CD-84674ADB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31" name="Image 3">
          <a:extLst>
            <a:ext uri="{FF2B5EF4-FFF2-40B4-BE49-F238E27FC236}">
              <a16:creationId xmlns:a16="http://schemas.microsoft.com/office/drawing/2014/main" id="{BC84F2DB-0433-43FE-9D46-D821CA91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305001</xdr:colOff>
      <xdr:row>2</xdr:row>
      <xdr:rowOff>66675</xdr:rowOff>
    </xdr:to>
    <xdr:pic>
      <xdr:nvPicPr>
        <xdr:cNvPr id="47016" name="Image 14">
          <a:extLst>
            <a:ext uri="{FF2B5EF4-FFF2-40B4-BE49-F238E27FC236}">
              <a16:creationId xmlns:a16="http://schemas.microsoft.com/office/drawing/2014/main" id="{49834733-9E04-4F9D-B27B-9AD8D295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744" name="Image 2">
          <a:extLst>
            <a:ext uri="{FF2B5EF4-FFF2-40B4-BE49-F238E27FC236}">
              <a16:creationId xmlns:a16="http://schemas.microsoft.com/office/drawing/2014/main" id="{B1EA1B61-8BB4-40B4-BEE8-1EC26507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48156" name="Image 2">
          <a:extLst>
            <a:ext uri="{FF2B5EF4-FFF2-40B4-BE49-F238E27FC236}">
              <a16:creationId xmlns:a16="http://schemas.microsoft.com/office/drawing/2014/main" id="{467532AA-3038-40EE-B4B3-FF91B136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topLeftCell="A4" zoomScale="62" zoomScaleNormal="62" workbookViewId="0">
      <selection activeCell="E9" sqref="A7:E9"/>
    </sheetView>
  </sheetViews>
  <sheetFormatPr baseColWidth="10" defaultColWidth="11.42578125" defaultRowHeight="12.75"/>
  <cols>
    <col min="1" max="1" width="15.85546875" style="3" customWidth="1"/>
    <col min="2" max="2" width="30.140625" style="3" customWidth="1"/>
    <col min="3" max="3" width="20.42578125" style="3" customWidth="1"/>
    <col min="4" max="4" width="15.7109375" style="3" customWidth="1"/>
    <col min="5" max="5" width="20.28515625" style="3" customWidth="1"/>
    <col min="6" max="16384" width="11.42578125" style="3"/>
  </cols>
  <sheetData>
    <row r="1" spans="1:5" ht="21" customHeight="1">
      <c r="A1" s="59"/>
      <c r="B1" s="50" t="s">
        <v>12</v>
      </c>
      <c r="C1" s="51"/>
      <c r="D1" s="51"/>
      <c r="E1" s="10" t="s">
        <v>145</v>
      </c>
    </row>
    <row r="2" spans="1:5" ht="18" customHeight="1">
      <c r="A2" s="60"/>
      <c r="B2" s="52"/>
      <c r="C2" s="53"/>
      <c r="D2" s="53"/>
      <c r="E2" s="11" t="s">
        <v>211</v>
      </c>
    </row>
    <row r="3" spans="1:5" ht="17.100000000000001" customHeight="1">
      <c r="A3" s="61"/>
      <c r="B3" s="54"/>
      <c r="C3" s="55"/>
      <c r="D3" s="55"/>
      <c r="E3" s="20">
        <v>43545</v>
      </c>
    </row>
    <row r="4" spans="1:5" ht="26.1" customHeight="1">
      <c r="A4" s="62" t="s">
        <v>144</v>
      </c>
      <c r="B4" s="63"/>
      <c r="C4" s="63"/>
      <c r="D4" s="63"/>
      <c r="E4" s="64"/>
    </row>
    <row r="5" spans="1:5" ht="195" customHeight="1">
      <c r="A5" s="66" t="s">
        <v>46</v>
      </c>
      <c r="B5" s="67"/>
      <c r="C5" s="67"/>
      <c r="D5" s="67"/>
      <c r="E5" s="68"/>
    </row>
    <row r="6" spans="1:5" s="4" customFormat="1" ht="45">
      <c r="A6" s="8" t="s">
        <v>13</v>
      </c>
      <c r="B6" s="12" t="s">
        <v>14</v>
      </c>
      <c r="C6" s="12" t="s">
        <v>212</v>
      </c>
      <c r="D6" s="12" t="s">
        <v>146</v>
      </c>
      <c r="E6" s="12" t="s">
        <v>23</v>
      </c>
    </row>
    <row r="7" spans="1:5" ht="48.6" customHeight="1">
      <c r="A7" s="13">
        <v>42859</v>
      </c>
      <c r="B7" s="9" t="s">
        <v>42</v>
      </c>
      <c r="C7" s="9" t="s">
        <v>173</v>
      </c>
      <c r="D7" s="9" t="s">
        <v>147</v>
      </c>
      <c r="E7" s="9" t="s">
        <v>174</v>
      </c>
    </row>
    <row r="8" spans="1:5" ht="45" customHeight="1">
      <c r="A8" s="13">
        <v>43193</v>
      </c>
      <c r="B8" s="9" t="s">
        <v>192</v>
      </c>
      <c r="C8" s="9" t="s">
        <v>173</v>
      </c>
      <c r="D8" s="48" t="s">
        <v>173</v>
      </c>
      <c r="E8" s="9" t="s">
        <v>174</v>
      </c>
    </row>
    <row r="9" spans="1:5" ht="45" customHeight="1">
      <c r="A9" s="13">
        <v>43545</v>
      </c>
      <c r="B9" s="9" t="s">
        <v>202</v>
      </c>
      <c r="C9" s="9" t="s">
        <v>173</v>
      </c>
      <c r="D9" s="48" t="s">
        <v>173</v>
      </c>
      <c r="E9" s="9" t="s">
        <v>174</v>
      </c>
    </row>
    <row r="10" spans="1:5" ht="45" customHeight="1">
      <c r="A10" s="8"/>
      <c r="B10" s="9"/>
      <c r="C10" s="9"/>
      <c r="D10" s="9"/>
      <c r="E10" s="9"/>
    </row>
    <row r="11" spans="1:5" ht="12.75" customHeight="1">
      <c r="A11" s="69"/>
      <c r="B11" s="69"/>
      <c r="C11" s="69"/>
      <c r="D11" s="69"/>
      <c r="E11" s="69"/>
    </row>
    <row r="12" spans="1:5" ht="30" customHeight="1">
      <c r="A12" s="56" t="s">
        <v>25</v>
      </c>
      <c r="B12" s="57"/>
      <c r="C12" s="57"/>
      <c r="D12" s="57"/>
      <c r="E12" s="58"/>
    </row>
    <row r="13" spans="1:5" ht="30" customHeight="1">
      <c r="A13" s="14" t="s">
        <v>36</v>
      </c>
      <c r="B13" s="45">
        <v>43545</v>
      </c>
      <c r="C13" s="15"/>
      <c r="D13" s="15"/>
      <c r="E13" s="16"/>
    </row>
    <row r="14" spans="1:5" ht="30" customHeight="1">
      <c r="A14" s="70" t="s">
        <v>15</v>
      </c>
      <c r="B14" s="71"/>
      <c r="C14" s="71"/>
      <c r="D14" s="71"/>
      <c r="E14" s="72"/>
    </row>
    <row r="15" spans="1:5" ht="30" customHeight="1">
      <c r="A15" s="65" t="s">
        <v>16</v>
      </c>
      <c r="B15" s="65"/>
      <c r="C15" s="65" t="s">
        <v>17</v>
      </c>
      <c r="D15" s="65"/>
      <c r="E15" s="65"/>
    </row>
    <row r="16" spans="1:5" ht="30" customHeight="1">
      <c r="A16" s="49" t="s">
        <v>173</v>
      </c>
      <c r="B16" s="49"/>
      <c r="C16" s="49" t="s">
        <v>193</v>
      </c>
      <c r="D16" s="49"/>
      <c r="E16" s="49"/>
    </row>
    <row r="17" spans="1:5" ht="30" customHeight="1">
      <c r="A17" s="49" t="s">
        <v>174</v>
      </c>
      <c r="B17" s="49"/>
      <c r="C17" s="49" t="s">
        <v>194</v>
      </c>
      <c r="D17" s="49"/>
      <c r="E17" s="49"/>
    </row>
    <row r="18" spans="1:5" ht="30" customHeight="1">
      <c r="A18" s="49"/>
      <c r="B18" s="49"/>
      <c r="C18" s="49"/>
      <c r="D18" s="49"/>
      <c r="E18" s="49"/>
    </row>
    <row r="19" spans="1:5" ht="30" customHeight="1">
      <c r="A19" s="49"/>
      <c r="B19" s="49"/>
      <c r="C19" s="49"/>
      <c r="D19" s="49"/>
      <c r="E19" s="49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77"/>
  <sheetViews>
    <sheetView zoomScale="80" zoomScaleNormal="80" workbookViewId="0">
      <selection activeCell="C3" sqref="C3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56.140625" style="3" customWidth="1"/>
    <col min="4" max="4" width="9.85546875" style="3" customWidth="1"/>
    <col min="5" max="16384" width="9.85546875" style="3"/>
  </cols>
  <sheetData>
    <row r="1" spans="1:3" ht="21.75" customHeight="1" thickBot="1">
      <c r="A1" s="94"/>
      <c r="B1" s="97" t="s">
        <v>12</v>
      </c>
      <c r="C1" s="10" t="s">
        <v>101</v>
      </c>
    </row>
    <row r="2" spans="1:3" ht="21.75" customHeight="1" thickBot="1">
      <c r="A2" s="95"/>
      <c r="B2" s="98"/>
      <c r="C2" s="11" t="s">
        <v>211</v>
      </c>
    </row>
    <row r="3" spans="1:3" ht="18.75" customHeight="1">
      <c r="A3" s="96"/>
      <c r="B3" s="99"/>
      <c r="C3" s="20">
        <v>43545</v>
      </c>
    </row>
    <row r="4" spans="1:3" ht="36.75" customHeight="1">
      <c r="A4" s="62" t="s">
        <v>144</v>
      </c>
      <c r="B4" s="63"/>
      <c r="C4" s="83"/>
    </row>
    <row r="5" spans="1:3" ht="18.75" customHeight="1">
      <c r="A5" s="80"/>
      <c r="B5" s="81"/>
      <c r="C5" s="82"/>
    </row>
    <row r="6" spans="1:3" ht="23.1" customHeight="1">
      <c r="A6" s="62" t="s">
        <v>191</v>
      </c>
      <c r="B6" s="63"/>
      <c r="C6" s="64"/>
    </row>
    <row r="7" spans="1:3" ht="23.1" customHeight="1">
      <c r="A7" s="100"/>
      <c r="B7" s="90"/>
      <c r="C7" s="101"/>
    </row>
    <row r="8" spans="1:3" ht="35.25" customHeight="1">
      <c r="A8" s="76" t="s">
        <v>197</v>
      </c>
      <c r="B8" s="63"/>
      <c r="C8" s="64"/>
    </row>
    <row r="9" spans="1:3" ht="23.25" customHeight="1">
      <c r="A9" s="79"/>
      <c r="B9" s="79"/>
      <c r="C9" s="79"/>
    </row>
    <row r="10" spans="1:3" ht="44.25" customHeight="1">
      <c r="A10" s="8" t="s">
        <v>0</v>
      </c>
      <c r="B10" s="85" t="s">
        <v>102</v>
      </c>
      <c r="C10" s="85"/>
    </row>
    <row r="11" spans="1:3" ht="24.95" customHeight="1">
      <c r="A11" s="89" t="s">
        <v>18</v>
      </c>
      <c r="B11" s="88" t="s">
        <v>183</v>
      </c>
      <c r="C11" s="88"/>
    </row>
    <row r="12" spans="1:3" ht="24.95" customHeight="1">
      <c r="A12" s="89"/>
      <c r="B12" s="88" t="s">
        <v>175</v>
      </c>
      <c r="C12" s="88"/>
    </row>
    <row r="13" spans="1:3" ht="24.95" customHeight="1">
      <c r="A13" s="90"/>
      <c r="B13" s="90"/>
      <c r="C13" s="90"/>
    </row>
    <row r="14" spans="1:3" ht="24.95" customHeight="1">
      <c r="A14" s="91" t="s">
        <v>38</v>
      </c>
      <c r="B14" s="73" t="s">
        <v>177</v>
      </c>
      <c r="C14" s="75"/>
    </row>
    <row r="15" spans="1:3" ht="30" customHeight="1">
      <c r="A15" s="92"/>
      <c r="B15" s="84" t="s">
        <v>58</v>
      </c>
      <c r="C15" s="84"/>
    </row>
    <row r="16" spans="1:3" ht="24.95" customHeight="1">
      <c r="A16" s="92"/>
      <c r="B16" s="86" t="s">
        <v>59</v>
      </c>
      <c r="C16" s="87"/>
    </row>
    <row r="17" spans="1:3" ht="24.95" customHeight="1">
      <c r="A17" s="92"/>
      <c r="B17" s="86" t="s">
        <v>103</v>
      </c>
      <c r="C17" s="87"/>
    </row>
    <row r="18" spans="1:3" ht="24.95" customHeight="1">
      <c r="A18" s="93"/>
      <c r="B18" s="84" t="s">
        <v>57</v>
      </c>
      <c r="C18" s="84"/>
    </row>
    <row r="19" spans="1:3" ht="13.5" customHeight="1">
      <c r="A19" s="102"/>
      <c r="B19" s="103"/>
      <c r="C19" s="103"/>
    </row>
    <row r="20" spans="1:3" ht="14.1" customHeight="1">
      <c r="A20" s="106" t="s">
        <v>43</v>
      </c>
      <c r="B20" s="85" t="s">
        <v>55</v>
      </c>
      <c r="C20" s="85"/>
    </row>
    <row r="21" spans="1:3" ht="17.100000000000001" customHeight="1">
      <c r="A21" s="107"/>
      <c r="B21" s="88" t="s">
        <v>60</v>
      </c>
      <c r="C21" s="88"/>
    </row>
    <row r="22" spans="1:3" ht="15" customHeight="1">
      <c r="A22" s="107"/>
      <c r="B22" s="88" t="s">
        <v>47</v>
      </c>
      <c r="C22" s="88"/>
    </row>
    <row r="23" spans="1:3" ht="15" customHeight="1">
      <c r="A23" s="107"/>
      <c r="B23" s="104" t="s">
        <v>61</v>
      </c>
      <c r="C23" s="105"/>
    </row>
    <row r="24" spans="1:3" ht="15" customHeight="1">
      <c r="A24" s="107"/>
      <c r="B24" s="34" t="s">
        <v>63</v>
      </c>
      <c r="C24" s="35"/>
    </row>
    <row r="25" spans="1:3" ht="15" customHeight="1">
      <c r="A25" s="107"/>
      <c r="B25" s="34" t="s">
        <v>104</v>
      </c>
      <c r="C25" s="35"/>
    </row>
    <row r="26" spans="1:3" ht="15" customHeight="1">
      <c r="A26" s="107"/>
      <c r="B26" s="85" t="s">
        <v>62</v>
      </c>
      <c r="C26" s="85"/>
    </row>
    <row r="27" spans="1:3" ht="15" customHeight="1">
      <c r="A27" s="102"/>
      <c r="B27" s="103"/>
      <c r="C27" s="103"/>
    </row>
    <row r="28" spans="1:3" ht="35.25" customHeight="1">
      <c r="A28" s="76" t="s">
        <v>44</v>
      </c>
      <c r="B28" s="77"/>
      <c r="C28" s="78"/>
    </row>
    <row r="29" spans="1:3" ht="24.95" customHeight="1">
      <c r="A29" s="73" t="s">
        <v>110</v>
      </c>
      <c r="B29" s="74"/>
      <c r="C29" s="75"/>
    </row>
    <row r="30" spans="1:3" ht="24.95" customHeight="1">
      <c r="A30" s="73" t="s">
        <v>105</v>
      </c>
      <c r="B30" s="74"/>
      <c r="C30" s="75"/>
    </row>
    <row r="31" spans="1:3" ht="24.95" customHeight="1">
      <c r="A31" s="73" t="s">
        <v>106</v>
      </c>
      <c r="B31" s="74"/>
      <c r="C31" s="75"/>
    </row>
    <row r="32" spans="1:3" ht="24.95" customHeight="1">
      <c r="A32" s="73" t="s">
        <v>97</v>
      </c>
      <c r="B32" s="74"/>
      <c r="C32" s="75"/>
    </row>
    <row r="33" spans="1:3" ht="24.95" customHeight="1">
      <c r="A33" s="73" t="s">
        <v>64</v>
      </c>
      <c r="B33" s="74"/>
      <c r="C33" s="75"/>
    </row>
    <row r="34" spans="1:3" ht="24.95" customHeight="1">
      <c r="A34" s="73" t="s">
        <v>111</v>
      </c>
      <c r="B34" s="74"/>
      <c r="C34" s="75"/>
    </row>
    <row r="35" spans="1:3" ht="24.95" customHeight="1">
      <c r="A35" s="73" t="s">
        <v>65</v>
      </c>
      <c r="B35" s="74"/>
      <c r="C35" s="75"/>
    </row>
    <row r="36" spans="1:3" ht="24.95" customHeight="1">
      <c r="A36" s="73" t="s">
        <v>108</v>
      </c>
      <c r="B36" s="74"/>
      <c r="C36" s="75"/>
    </row>
    <row r="37" spans="1:3" ht="24.95" customHeight="1">
      <c r="A37" s="73" t="s">
        <v>196</v>
      </c>
      <c r="B37" s="74"/>
      <c r="C37" s="75"/>
    </row>
    <row r="38" spans="1:3" ht="24.95" customHeight="1">
      <c r="A38" s="73" t="s">
        <v>107</v>
      </c>
      <c r="B38" s="74"/>
      <c r="C38" s="75"/>
    </row>
    <row r="39" spans="1:3" ht="33.75" customHeight="1">
      <c r="A39" s="76" t="s">
        <v>19</v>
      </c>
      <c r="B39" s="77"/>
      <c r="C39" s="78"/>
    </row>
    <row r="40" spans="1:3" ht="22.5" customHeight="1">
      <c r="A40" s="73" t="s">
        <v>24</v>
      </c>
      <c r="B40" s="74"/>
      <c r="C40" s="75"/>
    </row>
    <row r="41" spans="1:3" ht="15" customHeight="1">
      <c r="A41" s="73"/>
      <c r="B41" s="74"/>
      <c r="C41" s="75"/>
    </row>
    <row r="42" spans="1:3" ht="15" customHeight="1">
      <c r="A42" s="73"/>
      <c r="B42" s="74"/>
      <c r="C42" s="75"/>
    </row>
    <row r="43" spans="1:3" ht="15.75" customHeight="1">
      <c r="A43" s="73"/>
      <c r="B43" s="74"/>
      <c r="C43" s="75"/>
    </row>
    <row r="44" spans="1:3" ht="15.75" customHeight="1">
      <c r="A44" s="73"/>
      <c r="B44" s="74"/>
      <c r="C44" s="75"/>
    </row>
    <row r="45" spans="1:3" ht="18.75" customHeight="1">
      <c r="A45" s="73"/>
      <c r="B45" s="74"/>
      <c r="C45" s="75"/>
    </row>
    <row r="46" spans="1:3" ht="17.100000000000001" customHeight="1">
      <c r="A46" s="73"/>
      <c r="B46" s="74"/>
      <c r="C46" s="75"/>
    </row>
    <row r="47" spans="1:3" ht="19.5" customHeight="1">
      <c r="A47" s="73"/>
      <c r="B47" s="74"/>
      <c r="C47" s="75"/>
    </row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7">
    <mergeCell ref="A19:C19"/>
    <mergeCell ref="B21:C21"/>
    <mergeCell ref="B22:C22"/>
    <mergeCell ref="B23:C23"/>
    <mergeCell ref="A27:C27"/>
    <mergeCell ref="A20:A26"/>
    <mergeCell ref="B20:C20"/>
    <mergeCell ref="A30:C30"/>
    <mergeCell ref="A35:C35"/>
    <mergeCell ref="A33:C33"/>
    <mergeCell ref="A29:C29"/>
    <mergeCell ref="B26:C26"/>
    <mergeCell ref="A28:C28"/>
    <mergeCell ref="A31:C31"/>
    <mergeCell ref="A47:C47"/>
    <mergeCell ref="A42:C42"/>
    <mergeCell ref="A43:C43"/>
    <mergeCell ref="A44:C44"/>
    <mergeCell ref="A45:C45"/>
    <mergeCell ref="A46:C46"/>
    <mergeCell ref="A1:A3"/>
    <mergeCell ref="B1:B3"/>
    <mergeCell ref="A6:C6"/>
    <mergeCell ref="A7:C7"/>
    <mergeCell ref="A8:C8"/>
    <mergeCell ref="A9:C9"/>
    <mergeCell ref="A5:C5"/>
    <mergeCell ref="A4:C4"/>
    <mergeCell ref="B18:C18"/>
    <mergeCell ref="B14:C14"/>
    <mergeCell ref="B10:C10"/>
    <mergeCell ref="B16:C16"/>
    <mergeCell ref="B11:C11"/>
    <mergeCell ref="B12:C12"/>
    <mergeCell ref="A11:A12"/>
    <mergeCell ref="A13:C13"/>
    <mergeCell ref="A14:A18"/>
    <mergeCell ref="B17:C17"/>
    <mergeCell ref="B15:C15"/>
    <mergeCell ref="A41:C41"/>
    <mergeCell ref="A40:C40"/>
    <mergeCell ref="A39:C39"/>
    <mergeCell ref="A32:C32"/>
    <mergeCell ref="A38:C38"/>
    <mergeCell ref="A34:C34"/>
    <mergeCell ref="A36:C36"/>
    <mergeCell ref="A37:C37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7"/>
  <sheetViews>
    <sheetView topLeftCell="E1" zoomScale="64" zoomScaleNormal="64" workbookViewId="0">
      <selection activeCell="I3" sqref="I3"/>
    </sheetView>
  </sheetViews>
  <sheetFormatPr baseColWidth="10" defaultColWidth="11.42578125" defaultRowHeight="12.75"/>
  <cols>
    <col min="1" max="1" width="35.28515625" style="4" customWidth="1"/>
    <col min="2" max="2" width="66.42578125" style="4" customWidth="1"/>
    <col min="3" max="3" width="54.28515625" style="4" customWidth="1"/>
    <col min="4" max="6" width="57.85546875" style="4" customWidth="1"/>
    <col min="7" max="7" width="49.85546875" style="4" customWidth="1"/>
    <col min="8" max="8" width="54.42578125" style="4" customWidth="1"/>
    <col min="9" max="9" width="28.42578125" style="4" customWidth="1"/>
    <col min="10" max="11" width="11.42578125" style="4"/>
    <col min="12" max="12" width="11.42578125" style="4" customWidth="1"/>
    <col min="13" max="16384" width="11.42578125" style="4"/>
  </cols>
  <sheetData>
    <row r="1" spans="1:17" ht="33" customHeight="1">
      <c r="A1" s="111"/>
      <c r="B1" s="112"/>
      <c r="C1" s="117" t="s">
        <v>12</v>
      </c>
      <c r="D1" s="118"/>
      <c r="E1" s="118"/>
      <c r="F1" s="118"/>
      <c r="G1" s="118"/>
      <c r="H1" s="118"/>
      <c r="I1" s="30" t="s">
        <v>145</v>
      </c>
    </row>
    <row r="2" spans="1:17" ht="33" customHeight="1">
      <c r="A2" s="113"/>
      <c r="B2" s="114"/>
      <c r="C2" s="52"/>
      <c r="D2" s="53"/>
      <c r="E2" s="53"/>
      <c r="F2" s="53"/>
      <c r="G2" s="53"/>
      <c r="H2" s="53"/>
      <c r="I2" s="11" t="s">
        <v>211</v>
      </c>
    </row>
    <row r="3" spans="1:17" ht="26.1" customHeight="1">
      <c r="A3" s="115"/>
      <c r="B3" s="116"/>
      <c r="C3" s="119" t="s">
        <v>1</v>
      </c>
      <c r="D3" s="120"/>
      <c r="E3" s="120"/>
      <c r="F3" s="120"/>
      <c r="G3" s="120"/>
      <c r="H3" s="120"/>
      <c r="I3" s="20">
        <v>43545</v>
      </c>
    </row>
    <row r="4" spans="1:17" ht="36.75" customHeight="1">
      <c r="A4" s="62" t="s">
        <v>144</v>
      </c>
      <c r="B4" s="63"/>
      <c r="C4" s="63"/>
      <c r="D4" s="63"/>
      <c r="E4" s="63"/>
      <c r="F4" s="63"/>
      <c r="G4" s="63"/>
      <c r="H4" s="63"/>
      <c r="I4" s="64"/>
    </row>
    <row r="5" spans="1:17" ht="26.1" customHeight="1">
      <c r="A5" s="7"/>
      <c r="B5" s="7"/>
      <c r="C5" s="7"/>
      <c r="D5" s="7"/>
      <c r="E5" s="7"/>
      <c r="F5" s="7"/>
      <c r="G5" s="7"/>
      <c r="H5" s="7"/>
      <c r="I5" s="7"/>
      <c r="J5" s="6"/>
      <c r="K5" s="6"/>
      <c r="L5" s="6"/>
      <c r="M5" s="6"/>
      <c r="N5" s="6"/>
      <c r="O5" s="6"/>
      <c r="P5" s="6"/>
      <c r="Q5" s="6"/>
    </row>
    <row r="6" spans="1:17" ht="26.1" customHeight="1">
      <c r="A6" s="7"/>
      <c r="B6" s="7"/>
      <c r="C6" s="7"/>
      <c r="D6" s="7"/>
      <c r="E6" s="7"/>
      <c r="F6" s="7"/>
      <c r="G6" s="7"/>
      <c r="H6" s="7"/>
      <c r="I6" s="7"/>
      <c r="J6" s="6"/>
      <c r="K6" s="6"/>
      <c r="L6" s="6"/>
      <c r="M6" s="6"/>
      <c r="N6" s="6"/>
      <c r="O6" s="6"/>
      <c r="P6" s="6"/>
      <c r="Q6" s="6"/>
    </row>
    <row r="7" spans="1:17" s="5" customFormat="1" ht="22.5" customHeight="1" thickBot="1">
      <c r="A7" s="121" t="s">
        <v>114</v>
      </c>
      <c r="B7" s="121"/>
      <c r="C7" s="121"/>
      <c r="D7" s="121"/>
      <c r="E7" s="121"/>
      <c r="F7" s="121"/>
      <c r="G7" s="121"/>
      <c r="H7" s="121"/>
      <c r="I7" s="121"/>
    </row>
    <row r="8" spans="1:17" s="24" customFormat="1" ht="87" customHeight="1" thickBot="1">
      <c r="A8" s="44" t="s">
        <v>8</v>
      </c>
      <c r="B8" s="44" t="s">
        <v>9</v>
      </c>
      <c r="C8" s="44" t="s">
        <v>75</v>
      </c>
      <c r="D8" s="44" t="s">
        <v>95</v>
      </c>
      <c r="E8" s="44" t="s">
        <v>187</v>
      </c>
      <c r="F8" s="44" t="s">
        <v>86</v>
      </c>
      <c r="G8" s="44" t="s">
        <v>66</v>
      </c>
      <c r="H8" s="44" t="s">
        <v>10</v>
      </c>
      <c r="I8" s="44" t="s">
        <v>11</v>
      </c>
    </row>
    <row r="9" spans="1:17" s="24" customFormat="1" ht="87" customHeight="1">
      <c r="A9" s="39" t="s">
        <v>148</v>
      </c>
      <c r="B9" s="39" t="s">
        <v>149</v>
      </c>
      <c r="C9" s="40" t="s">
        <v>112</v>
      </c>
      <c r="D9" s="40" t="s">
        <v>112</v>
      </c>
      <c r="E9" s="40" t="s">
        <v>112</v>
      </c>
      <c r="F9" s="41"/>
      <c r="G9" s="40" t="s">
        <v>154</v>
      </c>
      <c r="H9" s="40" t="s">
        <v>150</v>
      </c>
      <c r="I9" s="40" t="s">
        <v>75</v>
      </c>
    </row>
    <row r="10" spans="1:17" ht="87" customHeight="1">
      <c r="A10" s="27" t="s">
        <v>148</v>
      </c>
      <c r="B10" s="27" t="s">
        <v>151</v>
      </c>
      <c r="C10" s="27" t="s">
        <v>68</v>
      </c>
      <c r="D10" s="27" t="s">
        <v>69</v>
      </c>
      <c r="E10" s="27" t="s">
        <v>69</v>
      </c>
      <c r="F10" s="27"/>
      <c r="G10" s="27"/>
      <c r="H10" s="27" t="s">
        <v>71</v>
      </c>
      <c r="I10" s="27" t="s">
        <v>76</v>
      </c>
    </row>
    <row r="11" spans="1:17" ht="87" customHeight="1">
      <c r="A11" s="27" t="s">
        <v>70</v>
      </c>
      <c r="B11" s="27" t="s">
        <v>73</v>
      </c>
      <c r="C11" s="27"/>
      <c r="D11" s="27"/>
      <c r="E11" s="27"/>
      <c r="F11" s="27" t="s">
        <v>72</v>
      </c>
      <c r="G11" s="27"/>
      <c r="H11" s="27" t="s">
        <v>74</v>
      </c>
      <c r="I11" s="27" t="s">
        <v>75</v>
      </c>
    </row>
    <row r="12" spans="1:17" s="42" customFormat="1" ht="87" customHeight="1">
      <c r="A12" s="27" t="s">
        <v>67</v>
      </c>
      <c r="B12" s="27" t="s">
        <v>170</v>
      </c>
      <c r="C12" s="27" t="s">
        <v>176</v>
      </c>
      <c r="D12" s="27"/>
      <c r="E12" s="27" t="s">
        <v>180</v>
      </c>
      <c r="F12" s="27" t="s">
        <v>64</v>
      </c>
      <c r="G12" s="27" t="s">
        <v>171</v>
      </c>
      <c r="H12" s="27" t="s">
        <v>64</v>
      </c>
      <c r="I12" s="27" t="s">
        <v>75</v>
      </c>
    </row>
    <row r="13" spans="1:17" ht="87" customHeight="1">
      <c r="A13" s="27" t="s">
        <v>67</v>
      </c>
      <c r="B13" s="27" t="s">
        <v>74</v>
      </c>
      <c r="C13" s="27" t="s">
        <v>77</v>
      </c>
      <c r="D13" s="27" t="s">
        <v>77</v>
      </c>
      <c r="E13" s="27" t="s">
        <v>77</v>
      </c>
      <c r="F13" s="27"/>
      <c r="G13" s="27" t="s">
        <v>78</v>
      </c>
      <c r="H13" s="27" t="s">
        <v>79</v>
      </c>
      <c r="I13" s="27" t="s">
        <v>75</v>
      </c>
    </row>
    <row r="14" spans="1:17" ht="87" customHeight="1">
      <c r="A14" s="27" t="s">
        <v>70</v>
      </c>
      <c r="B14" s="27" t="s">
        <v>74</v>
      </c>
      <c r="C14" s="27" t="s">
        <v>109</v>
      </c>
      <c r="D14" s="27"/>
      <c r="E14" s="27"/>
      <c r="F14" s="27"/>
      <c r="G14" s="27"/>
      <c r="H14" s="27" t="s">
        <v>80</v>
      </c>
      <c r="I14" s="27" t="s">
        <v>81</v>
      </c>
    </row>
    <row r="15" spans="1:17" s="5" customFormat="1" ht="22.5" customHeight="1" thickBot="1">
      <c r="A15" s="122" t="s">
        <v>113</v>
      </c>
      <c r="B15" s="123"/>
      <c r="C15" s="123"/>
      <c r="D15" s="123"/>
      <c r="E15" s="123"/>
      <c r="F15" s="123"/>
      <c r="G15" s="123"/>
      <c r="H15" s="123"/>
      <c r="I15" s="124"/>
    </row>
    <row r="16" spans="1:17" s="24" customFormat="1" ht="87" customHeight="1" thickBot="1">
      <c r="A16" s="44" t="s">
        <v>8</v>
      </c>
      <c r="B16" s="44" t="s">
        <v>9</v>
      </c>
      <c r="C16" s="44" t="s">
        <v>75</v>
      </c>
      <c r="D16" s="44" t="s">
        <v>95</v>
      </c>
      <c r="E16" s="44" t="s">
        <v>187</v>
      </c>
      <c r="F16" s="44" t="s">
        <v>86</v>
      </c>
      <c r="G16" s="44" t="s">
        <v>66</v>
      </c>
      <c r="H16" s="44" t="s">
        <v>10</v>
      </c>
      <c r="I16" s="44" t="s">
        <v>11</v>
      </c>
    </row>
    <row r="17" spans="1:9" s="24" customFormat="1" ht="105.75" customHeight="1">
      <c r="A17" s="40" t="s">
        <v>152</v>
      </c>
      <c r="B17" s="40" t="s">
        <v>184</v>
      </c>
      <c r="C17" s="40" t="s">
        <v>116</v>
      </c>
      <c r="D17" s="40" t="s">
        <v>82</v>
      </c>
      <c r="E17" s="40" t="s">
        <v>82</v>
      </c>
      <c r="F17" s="40"/>
      <c r="G17" s="40" t="s">
        <v>153</v>
      </c>
      <c r="H17" s="40" t="s">
        <v>155</v>
      </c>
      <c r="I17" s="40" t="s">
        <v>156</v>
      </c>
    </row>
    <row r="18" spans="1:9" s="24" customFormat="1" ht="87" customHeight="1">
      <c r="A18" s="19" t="s">
        <v>157</v>
      </c>
      <c r="B18" s="19" t="s">
        <v>185</v>
      </c>
      <c r="C18" s="19" t="s">
        <v>117</v>
      </c>
      <c r="D18" s="19" t="s">
        <v>118</v>
      </c>
      <c r="E18" s="19" t="s">
        <v>83</v>
      </c>
      <c r="F18" s="19"/>
      <c r="G18" s="19"/>
      <c r="H18" s="19" t="s">
        <v>155</v>
      </c>
      <c r="I18" s="19" t="s">
        <v>156</v>
      </c>
    </row>
    <row r="19" spans="1:9" s="24" customFormat="1" ht="110.25" customHeight="1">
      <c r="A19" s="19" t="s">
        <v>152</v>
      </c>
      <c r="B19" s="19" t="s">
        <v>186</v>
      </c>
      <c r="C19" s="19" t="s">
        <v>198</v>
      </c>
      <c r="D19" s="19" t="s">
        <v>158</v>
      </c>
      <c r="E19" s="19" t="s">
        <v>158</v>
      </c>
      <c r="F19" s="19"/>
      <c r="G19" s="19" t="s">
        <v>159</v>
      </c>
      <c r="H19" s="19" t="s">
        <v>181</v>
      </c>
      <c r="I19" s="19" t="s">
        <v>156</v>
      </c>
    </row>
    <row r="20" spans="1:9" ht="21" customHeight="1" thickBot="1">
      <c r="A20" s="108" t="s">
        <v>119</v>
      </c>
      <c r="B20" s="109"/>
      <c r="C20" s="109"/>
      <c r="D20" s="109"/>
      <c r="E20" s="109"/>
      <c r="F20" s="109"/>
      <c r="G20" s="109"/>
      <c r="H20" s="109"/>
      <c r="I20" s="110"/>
    </row>
    <row r="21" spans="1:9" ht="87" customHeight="1" thickBot="1">
      <c r="A21" s="44" t="s">
        <v>8</v>
      </c>
      <c r="B21" s="44" t="s">
        <v>9</v>
      </c>
      <c r="C21" s="44" t="s">
        <v>75</v>
      </c>
      <c r="D21" s="44" t="s">
        <v>95</v>
      </c>
      <c r="E21" s="44" t="s">
        <v>187</v>
      </c>
      <c r="F21" s="44" t="s">
        <v>86</v>
      </c>
      <c r="G21" s="44" t="s">
        <v>66</v>
      </c>
      <c r="H21" s="44" t="s">
        <v>10</v>
      </c>
      <c r="I21" s="44" t="s">
        <v>11</v>
      </c>
    </row>
    <row r="22" spans="1:9" ht="87" customHeight="1">
      <c r="A22" s="33" t="s">
        <v>160</v>
      </c>
      <c r="B22" s="33" t="s">
        <v>161</v>
      </c>
      <c r="C22" s="33"/>
      <c r="D22" s="33"/>
      <c r="E22" s="31"/>
      <c r="F22" s="31"/>
      <c r="G22" s="31" t="s">
        <v>203</v>
      </c>
      <c r="H22" s="31" t="s">
        <v>120</v>
      </c>
      <c r="I22" s="33" t="s">
        <v>204</v>
      </c>
    </row>
    <row r="23" spans="1:9" ht="87" customHeight="1">
      <c r="A23" s="27" t="s">
        <v>162</v>
      </c>
      <c r="B23" s="27" t="s">
        <v>124</v>
      </c>
      <c r="C23" s="27" t="s">
        <v>129</v>
      </c>
      <c r="D23" s="27" t="s">
        <v>129</v>
      </c>
      <c r="E23" s="27" t="s">
        <v>129</v>
      </c>
      <c r="F23" s="27"/>
      <c r="G23" s="31"/>
      <c r="H23" s="31" t="s">
        <v>130</v>
      </c>
      <c r="I23" s="33" t="s">
        <v>204</v>
      </c>
    </row>
    <row r="24" spans="1:9" ht="87" customHeight="1">
      <c r="A24" s="27" t="s">
        <v>96</v>
      </c>
      <c r="B24" s="31" t="s">
        <v>130</v>
      </c>
      <c r="C24" s="27" t="s">
        <v>121</v>
      </c>
      <c r="D24" s="27" t="s">
        <v>121</v>
      </c>
      <c r="E24" s="27" t="s">
        <v>121</v>
      </c>
      <c r="F24" s="33"/>
      <c r="G24" s="33"/>
      <c r="H24" s="32" t="s">
        <v>93</v>
      </c>
      <c r="I24" s="27" t="s">
        <v>205</v>
      </c>
    </row>
    <row r="25" spans="1:9" ht="87" customHeight="1">
      <c r="A25" s="27" t="s">
        <v>206</v>
      </c>
      <c r="B25" s="27" t="s">
        <v>125</v>
      </c>
      <c r="C25" s="27" t="s">
        <v>122</v>
      </c>
      <c r="D25" s="27" t="s">
        <v>122</v>
      </c>
      <c r="E25" s="27" t="s">
        <v>122</v>
      </c>
      <c r="F25" s="32"/>
      <c r="G25" s="32" t="s">
        <v>123</v>
      </c>
      <c r="H25" s="32" t="s">
        <v>155</v>
      </c>
      <c r="I25" s="27" t="s">
        <v>205</v>
      </c>
    </row>
    <row r="26" spans="1:9" ht="87" customHeight="1">
      <c r="A26" s="27" t="s">
        <v>75</v>
      </c>
      <c r="B26" s="27" t="s">
        <v>127</v>
      </c>
      <c r="C26" s="27" t="s">
        <v>126</v>
      </c>
      <c r="D26" s="27"/>
      <c r="E26" s="27"/>
      <c r="F26" s="32" t="s">
        <v>85</v>
      </c>
      <c r="G26" s="32" t="s">
        <v>84</v>
      </c>
      <c r="H26" s="32" t="s">
        <v>94</v>
      </c>
      <c r="I26" s="27" t="s">
        <v>163</v>
      </c>
    </row>
    <row r="27" spans="1:9" ht="87" customHeight="1">
      <c r="A27" s="27" t="s">
        <v>162</v>
      </c>
      <c r="B27" s="27" t="s">
        <v>128</v>
      </c>
      <c r="C27" s="27" t="s">
        <v>115</v>
      </c>
      <c r="D27" s="27" t="s">
        <v>115</v>
      </c>
      <c r="E27" s="27" t="s">
        <v>115</v>
      </c>
      <c r="F27" s="27"/>
      <c r="G27" s="27"/>
      <c r="H27" s="32" t="s">
        <v>195</v>
      </c>
      <c r="I27" s="27" t="s">
        <v>163</v>
      </c>
    </row>
  </sheetData>
  <mergeCells count="6">
    <mergeCell ref="A20:I20"/>
    <mergeCell ref="A1:B3"/>
    <mergeCell ref="C1:H3"/>
    <mergeCell ref="A4:I4"/>
    <mergeCell ref="A7:I7"/>
    <mergeCell ref="A15:I1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2" orientation="landscape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0"/>
  <sheetViews>
    <sheetView showGridLines="0" zoomScale="73" zoomScaleNormal="73" zoomScaleSheetLayoutView="100" workbookViewId="0">
      <selection activeCell="F3" sqref="F3:G3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9" style="1" customWidth="1"/>
    <col min="8" max="16384" width="9.85546875" style="2"/>
  </cols>
  <sheetData>
    <row r="1" spans="1:8" ht="26.1" customHeight="1">
      <c r="A1" s="135"/>
      <c r="B1" s="117" t="s">
        <v>12</v>
      </c>
      <c r="C1" s="118"/>
      <c r="D1" s="118"/>
      <c r="E1" s="118"/>
      <c r="F1" s="131" t="s">
        <v>145</v>
      </c>
      <c r="G1" s="132"/>
    </row>
    <row r="2" spans="1:8" ht="26.1" customHeight="1">
      <c r="A2" s="136"/>
      <c r="B2" s="52"/>
      <c r="C2" s="53"/>
      <c r="D2" s="53"/>
      <c r="E2" s="53"/>
      <c r="F2" s="138" t="s">
        <v>211</v>
      </c>
      <c r="G2" s="139"/>
    </row>
    <row r="3" spans="1:8" ht="24.75" customHeight="1">
      <c r="A3" s="137"/>
      <c r="B3" s="119" t="s">
        <v>1</v>
      </c>
      <c r="C3" s="120"/>
      <c r="D3" s="120"/>
      <c r="E3" s="120"/>
      <c r="F3" s="133">
        <v>43545</v>
      </c>
      <c r="G3" s="134"/>
    </row>
    <row r="4" spans="1:8" ht="27" customHeight="1">
      <c r="A4" s="140" t="s">
        <v>144</v>
      </c>
      <c r="B4" s="141"/>
      <c r="C4" s="141"/>
      <c r="D4" s="141"/>
      <c r="E4" s="141"/>
      <c r="F4" s="141"/>
      <c r="G4" s="83"/>
    </row>
    <row r="5" spans="1:8">
      <c r="A5" s="21"/>
      <c r="G5" s="22"/>
    </row>
    <row r="6" spans="1:8" ht="29.1" customHeight="1">
      <c r="A6" s="62" t="s">
        <v>3</v>
      </c>
      <c r="B6" s="63"/>
      <c r="C6" s="62" t="s">
        <v>20</v>
      </c>
      <c r="D6" s="63"/>
      <c r="E6" s="63"/>
      <c r="F6" s="63"/>
      <c r="G6" s="64"/>
    </row>
    <row r="7" spans="1:8" ht="29.1" customHeight="1">
      <c r="A7" s="125" t="s">
        <v>131</v>
      </c>
      <c r="B7" s="126"/>
      <c r="C7" s="128" t="s">
        <v>48</v>
      </c>
      <c r="D7" s="129"/>
      <c r="E7" s="129"/>
      <c r="F7" s="129"/>
      <c r="G7" s="130"/>
    </row>
    <row r="8" spans="1:8" ht="27" customHeight="1">
      <c r="A8" s="125" t="s">
        <v>91</v>
      </c>
      <c r="B8" s="126"/>
      <c r="C8" s="125" t="s">
        <v>48</v>
      </c>
      <c r="D8" s="126"/>
      <c r="E8" s="126"/>
      <c r="F8" s="126"/>
      <c r="G8" s="127"/>
    </row>
    <row r="9" spans="1:8" ht="27" customHeight="1">
      <c r="A9" s="125" t="s">
        <v>76</v>
      </c>
      <c r="B9" s="126"/>
      <c r="C9" s="125" t="s">
        <v>48</v>
      </c>
      <c r="D9" s="126"/>
      <c r="E9" s="126"/>
      <c r="F9" s="126"/>
      <c r="G9" s="127"/>
    </row>
    <row r="10" spans="1:8" ht="27" customHeight="1">
      <c r="A10" s="125" t="s">
        <v>92</v>
      </c>
      <c r="B10" s="127"/>
      <c r="C10" s="125" t="s">
        <v>48</v>
      </c>
      <c r="D10" s="126"/>
      <c r="E10" s="126"/>
      <c r="F10" s="126"/>
      <c r="G10" s="127"/>
    </row>
    <row r="11" spans="1:8" s="43" customFormat="1" ht="27" customHeight="1">
      <c r="A11" s="125" t="s">
        <v>172</v>
      </c>
      <c r="B11" s="126"/>
      <c r="C11" s="125" t="s">
        <v>48</v>
      </c>
      <c r="D11" s="126"/>
      <c r="E11" s="126"/>
      <c r="F11" s="126"/>
      <c r="G11" s="127"/>
    </row>
    <row r="12" spans="1:8" ht="27" customHeight="1">
      <c r="A12" s="62" t="s">
        <v>7</v>
      </c>
      <c r="B12" s="64"/>
      <c r="C12" s="108" t="s">
        <v>2</v>
      </c>
      <c r="D12" s="109"/>
      <c r="E12" s="109"/>
      <c r="F12" s="109"/>
      <c r="G12" s="110"/>
    </row>
    <row r="13" spans="1:8" ht="29.1" customHeight="1">
      <c r="A13" s="125" t="s">
        <v>49</v>
      </c>
      <c r="B13" s="126"/>
      <c r="C13" s="128" t="s">
        <v>179</v>
      </c>
      <c r="D13" s="129"/>
      <c r="E13" s="129"/>
      <c r="F13" s="129"/>
      <c r="G13" s="130"/>
      <c r="H13" s="26"/>
    </row>
    <row r="14" spans="1:8" ht="29.1" customHeight="1">
      <c r="A14" s="125" t="s">
        <v>89</v>
      </c>
      <c r="B14" s="126"/>
      <c r="C14" s="125" t="s">
        <v>132</v>
      </c>
      <c r="D14" s="126"/>
      <c r="E14" s="126"/>
      <c r="F14" s="126"/>
      <c r="G14" s="126"/>
      <c r="H14" s="26"/>
    </row>
    <row r="15" spans="1:8" ht="29.1" customHeight="1">
      <c r="A15" s="125" t="s">
        <v>90</v>
      </c>
      <c r="B15" s="126"/>
      <c r="C15" s="146" t="s">
        <v>178</v>
      </c>
      <c r="D15" s="147"/>
      <c r="E15" s="147"/>
      <c r="F15" s="147"/>
      <c r="G15" s="148"/>
      <c r="H15" s="26"/>
    </row>
    <row r="16" spans="1:8" ht="29.1" customHeight="1" thickBot="1">
      <c r="A16" s="142" t="s">
        <v>4</v>
      </c>
      <c r="B16" s="143"/>
      <c r="C16" s="144"/>
      <c r="D16" s="144"/>
      <c r="E16" s="144"/>
      <c r="F16" s="144"/>
      <c r="G16" s="145"/>
    </row>
    <row r="17" spans="1:7" ht="27.75" customHeight="1" thickBot="1">
      <c r="A17" s="150" t="s">
        <v>21</v>
      </c>
      <c r="B17" s="151"/>
      <c r="C17" s="17" t="s">
        <v>6</v>
      </c>
      <c r="D17" s="17" t="s">
        <v>5</v>
      </c>
      <c r="E17" s="46" t="s">
        <v>199</v>
      </c>
      <c r="F17" s="150" t="s">
        <v>22</v>
      </c>
      <c r="G17" s="152"/>
    </row>
    <row r="18" spans="1:7" ht="30" customHeight="1">
      <c r="A18" s="149" t="s">
        <v>87</v>
      </c>
      <c r="B18" s="149"/>
      <c r="C18" s="39" t="s">
        <v>45</v>
      </c>
      <c r="D18" s="39" t="s">
        <v>56</v>
      </c>
      <c r="E18" s="39">
        <v>5</v>
      </c>
      <c r="F18" s="153" t="s">
        <v>88</v>
      </c>
      <c r="G18" s="154"/>
    </row>
    <row r="19" spans="1:7" ht="30" customHeight="1">
      <c r="A19" s="49" t="s">
        <v>182</v>
      </c>
      <c r="B19" s="49"/>
      <c r="C19" s="27" t="s">
        <v>45</v>
      </c>
      <c r="D19" s="27" t="s">
        <v>56</v>
      </c>
      <c r="E19" s="47">
        <v>1</v>
      </c>
      <c r="F19" s="155" t="s">
        <v>201</v>
      </c>
      <c r="G19" s="156"/>
    </row>
    <row r="20" spans="1:7" ht="30" customHeight="1">
      <c r="A20" s="49" t="s">
        <v>133</v>
      </c>
      <c r="B20" s="49"/>
      <c r="C20" s="27" t="s">
        <v>45</v>
      </c>
      <c r="D20" s="27" t="s">
        <v>56</v>
      </c>
      <c r="E20" s="47">
        <v>0.8</v>
      </c>
      <c r="F20" s="155" t="s">
        <v>200</v>
      </c>
      <c r="G20" s="156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5">
    <mergeCell ref="A16:G16"/>
    <mergeCell ref="A20:B20"/>
    <mergeCell ref="C15:G15"/>
    <mergeCell ref="A15:B15"/>
    <mergeCell ref="A19:B19"/>
    <mergeCell ref="A18:B18"/>
    <mergeCell ref="A17:B17"/>
    <mergeCell ref="F17:G17"/>
    <mergeCell ref="F18:G18"/>
    <mergeCell ref="F19:G19"/>
    <mergeCell ref="F20:G20"/>
    <mergeCell ref="F1:G1"/>
    <mergeCell ref="F3:G3"/>
    <mergeCell ref="A7:B7"/>
    <mergeCell ref="A1:A3"/>
    <mergeCell ref="B1:E3"/>
    <mergeCell ref="F2:G2"/>
    <mergeCell ref="A6:B6"/>
    <mergeCell ref="A4:G4"/>
    <mergeCell ref="C14:G14"/>
    <mergeCell ref="A10:B10"/>
    <mergeCell ref="C10:G10"/>
    <mergeCell ref="A9:B9"/>
    <mergeCell ref="A12:B12"/>
    <mergeCell ref="A13:B13"/>
    <mergeCell ref="A14:B14"/>
    <mergeCell ref="C12:G12"/>
    <mergeCell ref="C13:G13"/>
    <mergeCell ref="A8:B8"/>
    <mergeCell ref="A11:B11"/>
    <mergeCell ref="C11:G11"/>
    <mergeCell ref="C7:G7"/>
    <mergeCell ref="C6:G6"/>
    <mergeCell ref="C8:G8"/>
    <mergeCell ref="C9:G9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scale="57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6"/>
  <sheetViews>
    <sheetView zoomScale="71" zoomScaleNormal="71" zoomScaleSheetLayoutView="100" workbookViewId="0">
      <selection activeCell="E9" sqref="E9"/>
    </sheetView>
  </sheetViews>
  <sheetFormatPr baseColWidth="10" defaultColWidth="9.85546875" defaultRowHeight="12.75"/>
  <cols>
    <col min="1" max="1" width="28.42578125" style="3" customWidth="1"/>
    <col min="2" max="2" width="39.28515625" style="3" customWidth="1"/>
    <col min="3" max="3" width="56.7109375" style="3" customWidth="1"/>
    <col min="4" max="4" width="14.42578125" style="3" customWidth="1"/>
    <col min="5" max="5" width="10.28515625" style="23" customWidth="1"/>
    <col min="6" max="6" width="11.7109375" style="3" customWidth="1"/>
    <col min="7" max="7" width="15.7109375" style="3" customWidth="1"/>
    <col min="8" max="8" width="49.85546875" style="25" customWidth="1"/>
    <col min="9" max="9" width="15.140625" style="3" customWidth="1"/>
    <col min="10" max="10" width="15.85546875" style="3" customWidth="1"/>
    <col min="11" max="11" width="78.42578125" style="3" customWidth="1"/>
    <col min="12" max="12" width="26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35"/>
      <c r="B1" s="117" t="s">
        <v>12</v>
      </c>
      <c r="C1" s="118"/>
      <c r="D1" s="118"/>
      <c r="E1" s="118"/>
      <c r="F1" s="131" t="s">
        <v>145</v>
      </c>
      <c r="G1" s="132"/>
    </row>
    <row r="2" spans="1:15" ht="18">
      <c r="A2" s="136"/>
      <c r="B2" s="52"/>
      <c r="C2" s="53"/>
      <c r="D2" s="53"/>
      <c r="E2" s="53"/>
      <c r="F2" s="138" t="s">
        <v>211</v>
      </c>
      <c r="G2" s="139"/>
    </row>
    <row r="3" spans="1:15" ht="18">
      <c r="A3" s="137"/>
      <c r="B3" s="119" t="s">
        <v>1</v>
      </c>
      <c r="C3" s="120"/>
      <c r="D3" s="120"/>
      <c r="E3" s="120"/>
      <c r="F3" s="133">
        <v>43545</v>
      </c>
      <c r="G3" s="134"/>
    </row>
    <row r="4" spans="1:15" ht="24.75" customHeight="1">
      <c r="A4" s="140" t="s">
        <v>144</v>
      </c>
      <c r="B4" s="141"/>
      <c r="C4" s="141"/>
      <c r="D4" s="141"/>
      <c r="E4" s="141"/>
      <c r="F4" s="141"/>
      <c r="G4" s="83"/>
    </row>
    <row r="8" spans="1:15" ht="33" customHeight="1">
      <c r="A8" s="163" t="s">
        <v>54</v>
      </c>
      <c r="B8" s="165" t="s">
        <v>26</v>
      </c>
      <c r="C8" s="167" t="s">
        <v>27</v>
      </c>
      <c r="D8" s="169" t="s">
        <v>37</v>
      </c>
      <c r="E8" s="170"/>
      <c r="F8" s="171"/>
      <c r="G8" s="159" t="s">
        <v>29</v>
      </c>
      <c r="H8" s="159"/>
      <c r="I8" s="157" t="s">
        <v>39</v>
      </c>
      <c r="J8" s="158"/>
      <c r="K8" s="159" t="s">
        <v>35</v>
      </c>
      <c r="L8" s="159"/>
      <c r="M8" s="159"/>
      <c r="N8" s="159"/>
      <c r="O8" s="159"/>
    </row>
    <row r="9" spans="1:15" ht="45.75" customHeight="1">
      <c r="A9" s="164"/>
      <c r="B9" s="166"/>
      <c r="C9" s="168"/>
      <c r="D9" s="18" t="s">
        <v>40</v>
      </c>
      <c r="E9" s="18" t="s">
        <v>28</v>
      </c>
      <c r="F9" s="18" t="s">
        <v>50</v>
      </c>
      <c r="G9" s="18" t="s">
        <v>51</v>
      </c>
      <c r="H9" s="18" t="s">
        <v>41</v>
      </c>
      <c r="I9" s="28" t="s">
        <v>52</v>
      </c>
      <c r="J9" s="18" t="s">
        <v>53</v>
      </c>
      <c r="K9" s="18" t="s">
        <v>30</v>
      </c>
      <c r="L9" s="19" t="s">
        <v>31</v>
      </c>
      <c r="M9" s="19" t="s">
        <v>32</v>
      </c>
      <c r="N9" s="19" t="s">
        <v>33</v>
      </c>
      <c r="O9" s="19" t="s">
        <v>34</v>
      </c>
    </row>
    <row r="10" spans="1:15" ht="64.5" customHeight="1">
      <c r="A10" s="160" t="s">
        <v>164</v>
      </c>
      <c r="B10" s="27" t="s">
        <v>137</v>
      </c>
      <c r="C10" s="27" t="s">
        <v>165</v>
      </c>
      <c r="D10" s="27">
        <v>3</v>
      </c>
      <c r="E10" s="27">
        <v>2</v>
      </c>
      <c r="F10" s="27">
        <f>+D10*E10</f>
        <v>6</v>
      </c>
      <c r="G10" s="27">
        <v>2</v>
      </c>
      <c r="H10" s="27" t="s">
        <v>207</v>
      </c>
      <c r="I10" s="29">
        <f>+F10/G10</f>
        <v>3</v>
      </c>
      <c r="J10" s="37" t="s">
        <v>141</v>
      </c>
      <c r="K10" s="27"/>
      <c r="L10" s="27"/>
      <c r="M10" s="38"/>
      <c r="N10" s="27"/>
      <c r="O10" s="27"/>
    </row>
    <row r="11" spans="1:15" ht="64.5" customHeight="1">
      <c r="A11" s="161"/>
      <c r="B11" s="27" t="s">
        <v>98</v>
      </c>
      <c r="C11" s="27" t="s">
        <v>99</v>
      </c>
      <c r="D11" s="27">
        <v>1</v>
      </c>
      <c r="E11" s="27">
        <v>3</v>
      </c>
      <c r="F11" s="27">
        <f t="shared" ref="F11:F16" si="0">+D11*E11</f>
        <v>3</v>
      </c>
      <c r="G11" s="27">
        <v>3</v>
      </c>
      <c r="H11" s="27" t="s">
        <v>140</v>
      </c>
      <c r="I11" s="29">
        <f t="shared" ref="I11:I15" si="1">+F11/G11</f>
        <v>1</v>
      </c>
      <c r="J11" s="37" t="s">
        <v>141</v>
      </c>
      <c r="K11" s="27"/>
      <c r="L11" s="27"/>
      <c r="M11" s="27"/>
      <c r="N11" s="27"/>
      <c r="O11" s="27"/>
    </row>
    <row r="12" spans="1:15" ht="64.5" customHeight="1">
      <c r="A12" s="161"/>
      <c r="B12" s="27" t="s">
        <v>138</v>
      </c>
      <c r="C12" s="27" t="s">
        <v>134</v>
      </c>
      <c r="D12" s="27">
        <v>3</v>
      </c>
      <c r="E12" s="27">
        <v>3</v>
      </c>
      <c r="F12" s="27">
        <f t="shared" si="0"/>
        <v>9</v>
      </c>
      <c r="G12" s="27">
        <v>3</v>
      </c>
      <c r="H12" s="27" t="s">
        <v>208</v>
      </c>
      <c r="I12" s="29">
        <f t="shared" si="1"/>
        <v>3</v>
      </c>
      <c r="J12" s="37" t="s">
        <v>141</v>
      </c>
      <c r="K12" s="27" t="s">
        <v>209</v>
      </c>
      <c r="L12" s="27" t="s">
        <v>187</v>
      </c>
      <c r="M12" s="38" t="s">
        <v>189</v>
      </c>
      <c r="N12" s="27"/>
      <c r="O12" s="27"/>
    </row>
    <row r="13" spans="1:15" ht="87" customHeight="1">
      <c r="A13" s="161"/>
      <c r="B13" s="27" t="s">
        <v>135</v>
      </c>
      <c r="C13" s="27" t="s">
        <v>166</v>
      </c>
      <c r="D13" s="27">
        <v>4</v>
      </c>
      <c r="E13" s="27">
        <v>4</v>
      </c>
      <c r="F13" s="27">
        <f t="shared" si="0"/>
        <v>16</v>
      </c>
      <c r="G13" s="27">
        <v>3</v>
      </c>
      <c r="H13" s="27" t="s">
        <v>208</v>
      </c>
      <c r="I13" s="29">
        <v>5</v>
      </c>
      <c r="J13" s="36" t="s">
        <v>139</v>
      </c>
      <c r="K13" s="27" t="s">
        <v>209</v>
      </c>
      <c r="L13" s="27" t="s">
        <v>187</v>
      </c>
      <c r="M13" s="38" t="s">
        <v>189</v>
      </c>
      <c r="N13" s="27"/>
      <c r="O13" s="27"/>
    </row>
    <row r="14" spans="1:15" ht="62.25" customHeight="1">
      <c r="A14" s="161"/>
      <c r="B14" s="27" t="s">
        <v>100</v>
      </c>
      <c r="C14" s="27" t="s">
        <v>167</v>
      </c>
      <c r="D14" s="27">
        <v>3</v>
      </c>
      <c r="E14" s="27">
        <v>4</v>
      </c>
      <c r="F14" s="27">
        <f t="shared" si="0"/>
        <v>12</v>
      </c>
      <c r="G14" s="27">
        <v>3</v>
      </c>
      <c r="H14" s="27" t="s">
        <v>188</v>
      </c>
      <c r="I14" s="29">
        <f t="shared" si="1"/>
        <v>4</v>
      </c>
      <c r="J14" s="36" t="s">
        <v>139</v>
      </c>
      <c r="K14" s="27" t="s">
        <v>210</v>
      </c>
      <c r="L14" s="27" t="s">
        <v>187</v>
      </c>
      <c r="M14" s="38">
        <v>43830</v>
      </c>
      <c r="N14" s="27"/>
      <c r="O14" s="27"/>
    </row>
    <row r="15" spans="1:15" ht="53.25" customHeight="1">
      <c r="A15" s="161"/>
      <c r="B15" s="27" t="s">
        <v>142</v>
      </c>
      <c r="C15" s="27" t="s">
        <v>168</v>
      </c>
      <c r="D15" s="27">
        <v>3</v>
      </c>
      <c r="E15" s="27">
        <v>2</v>
      </c>
      <c r="F15" s="27">
        <f t="shared" si="0"/>
        <v>6</v>
      </c>
      <c r="G15" s="27">
        <v>3</v>
      </c>
      <c r="H15" s="27" t="s">
        <v>190</v>
      </c>
      <c r="I15" s="29">
        <f t="shared" si="1"/>
        <v>2</v>
      </c>
      <c r="J15" s="37" t="s">
        <v>141</v>
      </c>
      <c r="K15" s="27"/>
      <c r="L15" s="27"/>
      <c r="M15" s="38"/>
      <c r="N15" s="27"/>
      <c r="O15" s="27"/>
    </row>
    <row r="16" spans="1:15" ht="63" customHeight="1">
      <c r="A16" s="162"/>
      <c r="B16" s="27" t="s">
        <v>136</v>
      </c>
      <c r="C16" s="27" t="s">
        <v>169</v>
      </c>
      <c r="D16" s="27">
        <v>1</v>
      </c>
      <c r="E16" s="27">
        <v>3</v>
      </c>
      <c r="F16" s="27">
        <f t="shared" si="0"/>
        <v>3</v>
      </c>
      <c r="G16" s="27">
        <v>2</v>
      </c>
      <c r="H16" s="27" t="s">
        <v>143</v>
      </c>
      <c r="I16" s="29">
        <v>2</v>
      </c>
      <c r="J16" s="37" t="s">
        <v>141</v>
      </c>
      <c r="K16" s="27"/>
      <c r="L16" s="27"/>
      <c r="M16" s="38"/>
      <c r="N16" s="27"/>
      <c r="O16" s="27"/>
    </row>
  </sheetData>
  <mergeCells count="14">
    <mergeCell ref="I8:J8"/>
    <mergeCell ref="K8:O8"/>
    <mergeCell ref="A10:A16"/>
    <mergeCell ref="A4:G4"/>
    <mergeCell ref="A8:A9"/>
    <mergeCell ref="B8:B9"/>
    <mergeCell ref="C8:C9"/>
    <mergeCell ref="D8:F8"/>
    <mergeCell ref="G8:H8"/>
    <mergeCell ref="A1:A3"/>
    <mergeCell ref="B1:E3"/>
    <mergeCell ref="F1:G1"/>
    <mergeCell ref="F2:G2"/>
    <mergeCell ref="F3:G3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2019-11-04T14:57:40Z</dcterms:modified>
</cp:coreProperties>
</file>