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Lauriane\Downloads\"/>
    </mc:Choice>
  </mc:AlternateContent>
  <xr:revisionPtr revIDLastSave="0" documentId="13_ncr:1_{738CADF4-B93C-4C84-9716-C5B97012A02B}" xr6:coauthVersionLast="47" xr6:coauthVersionMax="47" xr10:uidLastSave="{00000000-0000-0000-0000-000000000000}"/>
  <bookViews>
    <workbookView xWindow="-120" yWindow="-120" windowWidth="20730" windowHeight="11160" tabRatio="500" firstSheet="3" activeTab="4" xr2:uid="{00000000-000D-0000-FFFF-FFFF00000000}"/>
  </bookViews>
  <sheets>
    <sheet name="PAGE DE GARDE" sheetId="1" r:id="rId1"/>
    <sheet name="PRESENTATION" sheetId="2" r:id="rId2"/>
    <sheet name="DESCRIPTION ACTIVITES " sheetId="3" r:id="rId3"/>
    <sheet name="RESSOURCES ET PERFORMANCE" sheetId="4" r:id="rId4"/>
    <sheet name="RISQUES ET AMELIORATION" sheetId="5" r:id="rId5"/>
  </sheets>
  <definedNames>
    <definedName name="Z_336C3443_797F_7E4A_87F9_5BA47B5AC142_.wvu.PrintArea" localSheetId="0" hidden="1">'PAGE DE GARDE'!$A$1:$E$21</definedName>
    <definedName name="Z_336C3443_797F_7E4A_87F9_5BA47B5AC142_.wvu.PrintArea" localSheetId="1" hidden="1">PRESENTATION!$A$1:$C$57</definedName>
    <definedName name="Z_336C3443_797F_7E4A_87F9_5BA47B5AC142_.wvu.PrintArea" localSheetId="3" hidden="1">'RESSOURCES ET PERFORMANCE'!$A$1:$G$20</definedName>
    <definedName name="Z_336C3443_797F_7E4A_87F9_5BA47B5AC142_.wvu.PrintArea" localSheetId="4" hidden="1">'RISQUES ET AMELIORATION'!$A$8:$F$22</definedName>
    <definedName name="_xlnm.Print_Area" localSheetId="2">'DESCRIPTION ACTIVITES '!$A$23:$L$49</definedName>
    <definedName name="_xlnm.Print_Area" localSheetId="0">'PAGE DE GARDE'!$A$1:$E$21</definedName>
    <definedName name="_xlnm.Print_Area" localSheetId="1">PRESENTATION!$A$1:$C$44</definedName>
    <definedName name="_xlnm.Print_Area" localSheetId="3">'RESSOURCES ET PERFORMANCE'!$A$1:$G$23</definedName>
    <definedName name="_xlnm.Print_Area" localSheetId="4">'RISQUES ET AMELIORATION'!$A$8:$F$22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5" i="5" l="1"/>
  <c r="I25" i="5" s="1"/>
  <c r="F19" i="5" l="1"/>
  <c r="I19" i="5" s="1"/>
  <c r="F12" i="5" l="1"/>
  <c r="I12" i="5" s="1"/>
  <c r="F13" i="5"/>
  <c r="I13" i="5" s="1"/>
  <c r="F14" i="5"/>
  <c r="I14" i="5" s="1"/>
  <c r="F15" i="5"/>
  <c r="I15" i="5" s="1"/>
  <c r="F16" i="5"/>
  <c r="I16" i="5" s="1"/>
  <c r="F17" i="5"/>
  <c r="I17" i="5" s="1"/>
  <c r="F18" i="5"/>
  <c r="I18" i="5" s="1"/>
  <c r="F20" i="5"/>
  <c r="I20" i="5" s="1"/>
  <c r="F21" i="5"/>
  <c r="I21" i="5" s="1"/>
  <c r="F22" i="5"/>
  <c r="I22" i="5" s="1"/>
  <c r="F23" i="5"/>
  <c r="I23" i="5" s="1"/>
  <c r="F24" i="5"/>
  <c r="I24" i="5" s="1"/>
  <c r="F11" i="5"/>
  <c r="I1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A24" authorId="0" shapeId="0" xr:uid="{00000000-0006-0000-0300-000001000000}">
      <text>
        <r>
          <rPr>
            <sz val="9"/>
            <color indexed="81"/>
            <rFont val="Tahoma"/>
            <family val="2"/>
          </rPr>
          <t>Objectifs : Évaluer les pertes de produits et les causes de ces pertes (p. ex. péremption, détérioration). (Cible : &lt;80 %)</t>
        </r>
      </text>
    </comment>
  </commentList>
</comments>
</file>

<file path=xl/sharedStrings.xml><?xml version="1.0" encoding="utf-8"?>
<sst xmlns="http://schemas.openxmlformats.org/spreadsheetml/2006/main" count="512" uniqueCount="341">
  <si>
    <t>CARTE D'IDENTITE PROCESSUS</t>
  </si>
  <si>
    <t>PS01</t>
  </si>
  <si>
    <t xml:space="preserve">Date </t>
  </si>
  <si>
    <t>Nature et motif des modifications</t>
  </si>
  <si>
    <t>Visa Vérificateur   Pilote</t>
  </si>
  <si>
    <t>Visa Approbateur Directeur</t>
  </si>
  <si>
    <t>Analyse initiale au démarrage de la démarche de mise en place du SMQ</t>
  </si>
  <si>
    <t>Lauriane Le Flour</t>
  </si>
  <si>
    <t>Mbenda Mbodji</t>
  </si>
  <si>
    <t>Khadidiatou Nakoulima</t>
  </si>
  <si>
    <t>Fréquence minimale de la revue : Annuelle</t>
  </si>
  <si>
    <t xml:space="preserve">Date : </t>
  </si>
  <si>
    <t xml:space="preserve">Présents à la revue : </t>
  </si>
  <si>
    <t>Fonction</t>
  </si>
  <si>
    <t>PS 01</t>
  </si>
  <si>
    <t>PROCESSUS GESTION DES STOCKS, APPROVISIONNEMENT ET ACHATS</t>
  </si>
  <si>
    <t>FINALITE</t>
  </si>
  <si>
    <t>PERIMETRE</t>
  </si>
  <si>
    <t xml:space="preserve">A : Satisfaction des besoins et efficacité </t>
  </si>
  <si>
    <t xml:space="preserve">CONTRIBUTION A LA POLITIQUE </t>
  </si>
  <si>
    <t xml:space="preserve">Apporter à nos patients les meilleurs soins possibles tout en assurant une prise en charge dans des conditions optimales de sécurité et de confort 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</si>
  <si>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</si>
  <si>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>Se conformer aux exigences légales et réglementaires, contractuelles ou autres identifiées</t>
  </si>
  <si>
    <t>PARTIES INTERESSEES</t>
  </si>
  <si>
    <t>Patients</t>
  </si>
  <si>
    <t>Médecins Externes</t>
  </si>
  <si>
    <t>Fournisseurs et prestataires</t>
  </si>
  <si>
    <t>INFORMATIONS DOCUMENTEES NECESSAIRES AU FONCTIONNEMENT DU PROCESSUS</t>
  </si>
  <si>
    <t>Demande d'approvisionnement</t>
  </si>
  <si>
    <t xml:space="preserve">ETAT DU PROCESSUS </t>
  </si>
  <si>
    <t>Processus nouvellement formalisé</t>
  </si>
  <si>
    <t>DESCRIPTION PREVISION DES BESOINS MENSUELS</t>
  </si>
  <si>
    <t>Provenance</t>
  </si>
  <si>
    <t>Données d'entrée</t>
  </si>
  <si>
    <t>Gestionnaire de stocks</t>
  </si>
  <si>
    <t>Données de sortie</t>
  </si>
  <si>
    <t>Destination</t>
  </si>
  <si>
    <t>Usagers des ressources matérielles</t>
  </si>
  <si>
    <t>Gestionnaire de stock</t>
  </si>
  <si>
    <t>DESCRIPTION COMMANDE ET LIVRAISON</t>
  </si>
  <si>
    <t>Fournisseur</t>
  </si>
  <si>
    <t>Choix du fournisseur ou prestataire retenu</t>
  </si>
  <si>
    <t>Fournisseur, Direction, Demandeur</t>
  </si>
  <si>
    <t>Négociation et établissement d'un bon de commande selon les règles internes (signatures, format etc.)</t>
  </si>
  <si>
    <t>Facture</t>
  </si>
  <si>
    <t>Facture et Bon de livraison validés</t>
  </si>
  <si>
    <t>Réception, Enregistrement factures et règlement</t>
  </si>
  <si>
    <t>Bon de livraison validé</t>
  </si>
  <si>
    <t>Mise en stock</t>
  </si>
  <si>
    <t>Base de données stock mise à jour</t>
  </si>
  <si>
    <t>DESCRIPTION REPARTITION ENTRE SERVICES ET SITES</t>
  </si>
  <si>
    <t>Mise en sous-stock</t>
  </si>
  <si>
    <t>Décision d'agrément</t>
  </si>
  <si>
    <t>Mise à jour de la base de données fournisseurs</t>
  </si>
  <si>
    <t>Base de données fournisseurs mise à jour</t>
  </si>
  <si>
    <t>DESCRIPTION REEVALUATION</t>
  </si>
  <si>
    <t>Classification des fournisseurs et décision sur la collaboration; Base de données mise à jour</t>
  </si>
  <si>
    <t>Communiquer avec le fournisseur sur les décisions si opportun</t>
  </si>
  <si>
    <t>Informations aux fournisseurs ou prestataires</t>
  </si>
  <si>
    <t xml:space="preserve">DESCRIPTION INVENTAIRE </t>
  </si>
  <si>
    <t>Etat théorique du stock</t>
  </si>
  <si>
    <t>Calendrier (Dernière semaine du mois)</t>
  </si>
  <si>
    <t>Rapport sur les écarts et l'état du stock</t>
  </si>
  <si>
    <t>Décision sur la mise à jour</t>
  </si>
  <si>
    <t>Stock mis à jour</t>
  </si>
  <si>
    <t xml:space="preserve">    </t>
  </si>
  <si>
    <t>FICHE DE REVUE PROCESSUS</t>
  </si>
  <si>
    <t>Gestion des stocks appro et achat</t>
  </si>
  <si>
    <t>INTERVENANTS</t>
  </si>
  <si>
    <t>COMPETENCES SPECIFIQUES</t>
  </si>
  <si>
    <t>Médecin chef</t>
  </si>
  <si>
    <t>Voir  fiches de poste</t>
  </si>
  <si>
    <t>Chargé appro et achat</t>
  </si>
  <si>
    <t>Maitresse sage-femme</t>
  </si>
  <si>
    <t>Personnel</t>
  </si>
  <si>
    <t>Fournisseurs</t>
  </si>
  <si>
    <t>Fiche d'agrement</t>
  </si>
  <si>
    <t>RESSOURCES NECESSAIRES</t>
  </si>
  <si>
    <t>PROCESSUS SUPPORT</t>
  </si>
  <si>
    <t>Bureautique (ordinateur, imprimante…)</t>
  </si>
  <si>
    <t>Mobilier</t>
  </si>
  <si>
    <t>Gestion des stocks, approvisionnement et achats</t>
  </si>
  <si>
    <t>Téléphone</t>
  </si>
  <si>
    <t>Consommables</t>
  </si>
  <si>
    <t>Equipement médical</t>
  </si>
  <si>
    <t>SUIVI DES PERFORMANCES</t>
  </si>
  <si>
    <t xml:space="preserve">INDICATEURS </t>
  </si>
  <si>
    <t>RESP.</t>
  </si>
  <si>
    <t>FREQ.</t>
  </si>
  <si>
    <t>METHODE DE CALCUL</t>
  </si>
  <si>
    <t>Pilote</t>
  </si>
  <si>
    <t>Trimestrielle</t>
  </si>
  <si>
    <t>Mensuelle</t>
  </si>
  <si>
    <t>Nombre de défaillances à l'utilisation (produits non conformes)</t>
  </si>
  <si>
    <t>PROCESSUS  GESTION DES STOCKS, APPROVISIONNEMENT ET ACHATS</t>
  </si>
  <si>
    <t>ACTIVITE</t>
  </si>
  <si>
    <t>RISQUE</t>
  </si>
  <si>
    <t>CONSEQUENCE</t>
  </si>
  <si>
    <t>EVALUATION</t>
  </si>
  <si>
    <t>MAITRISE DU RISQUE</t>
  </si>
  <si>
    <t>IMPACT DES MESURES DE MAITRISE</t>
  </si>
  <si>
    <t>PLAN D'ACTION</t>
  </si>
  <si>
    <t>Fréquence</t>
  </si>
  <si>
    <t>Gravite</t>
  </si>
  <si>
    <t>Risque Brut (RB)</t>
  </si>
  <si>
    <t>Coef de maîtrise (M)</t>
  </si>
  <si>
    <t>Description du moyen de maîtrise</t>
  </si>
  <si>
    <t>Niveau Résiduel (RR)</t>
  </si>
  <si>
    <t>Risque accepté ? (Oui/Non)</t>
  </si>
  <si>
    <t xml:space="preserve">Action </t>
  </si>
  <si>
    <t>Resp.</t>
  </si>
  <si>
    <t>Échéance</t>
  </si>
  <si>
    <t>Date de réalisation</t>
  </si>
  <si>
    <t>Efficace O/N</t>
  </si>
  <si>
    <t>Prévision des besoins</t>
  </si>
  <si>
    <t>Inventaire pas fait</t>
  </si>
  <si>
    <t>Rupture de stock
Perturbation et ralentissement des activités
Perte financière pour NEST
Mauvaise réputation</t>
  </si>
  <si>
    <t>OUI</t>
  </si>
  <si>
    <t>Erreur d'inventaire</t>
  </si>
  <si>
    <t xml:space="preserve"> Retard d'expression des besoins</t>
  </si>
  <si>
    <t>Erreur sur les quantités</t>
  </si>
  <si>
    <t>NON</t>
  </si>
  <si>
    <t>Erreur de saisie</t>
  </si>
  <si>
    <t xml:space="preserve">Absence de validation ou retard de transmission </t>
  </si>
  <si>
    <t>Validation et transmission systématique</t>
  </si>
  <si>
    <t>Commande et livraison</t>
  </si>
  <si>
    <t>Absence de consultation des fournisseurs et d'évaluation de leurs propositions</t>
  </si>
  <si>
    <t>Perte financière pour NEST</t>
  </si>
  <si>
    <t>Pas de livraison ou non-conformité de la livraison</t>
  </si>
  <si>
    <t>Répartition entre secteurs et sites</t>
  </si>
  <si>
    <t>Insatisfaction des utilisateurs
Rupture des sous-stocks
Impact sur la qualité des soins
Perte financière pour NEST
Mauvaise réputation</t>
  </si>
  <si>
    <t xml:space="preserve">Ralentissement du travail
Impact sur la qualité de soins
Morbidité
Perte financière pour NEST
Mauvaise réputation  </t>
  </si>
  <si>
    <t>Référencement</t>
  </si>
  <si>
    <t>Mauvaise évaluation du fournisseur</t>
  </si>
  <si>
    <t>Produits de mauvaise qualité
Morbidité
Retard ou erreur de livraison
Perte financière pour NEST</t>
  </si>
  <si>
    <t>Base de données fournisseurs (fiche d'evaluation, fiches d'incidents et de réclamation)
Fiche d'agrément fournisseurs</t>
  </si>
  <si>
    <t>Inventaire</t>
  </si>
  <si>
    <t>Ecart entre l'état théorique et physique des stocks</t>
  </si>
  <si>
    <t>Présence de produits perimés</t>
  </si>
  <si>
    <t>Insatisfaction des utilisateurs
Rupture des sous-stocks
Impact sur la qualité des soins
Morbidité
Perte financière pour NEST
Mauvaise réputation</t>
  </si>
  <si>
    <t>Achat de produits à date de péremption éloignée
Vérification périodique de la date péremption des produits
Système de rangement FIFO</t>
  </si>
  <si>
    <t>PROCESSUS GESTION DE STOCKS, APPROVISIONNEMENT ET ACHATS</t>
  </si>
  <si>
    <t>Directrice</t>
  </si>
  <si>
    <t>Gestion des stocks, approvisionnement et achats / Gestion des ressources matérielles</t>
  </si>
  <si>
    <t>Etablir et entretenir la relation de confiance avec nos investisseurs et nos partenaires</t>
  </si>
  <si>
    <t xml:space="preserve">Etablir et entretenir la relation de confiance avec nos fournisseurs et prestataires </t>
  </si>
  <si>
    <t>Assurer la disponibilité permanente des ressources nécessaires dans le respect des exigences (règlementations, normes, bonnes pratiques, internes)</t>
  </si>
  <si>
    <t xml:space="preserve">De : Besoins en ressources (consommables, médicaments, équipements, prestations) </t>
  </si>
  <si>
    <t>Optimiser l’organisation et atteindre les objectifs de performance de l’entreprise</t>
  </si>
  <si>
    <t>Procédure d'approvisionnement et achats</t>
  </si>
  <si>
    <t>Absence de rangement et/ou de réapprovisionnement</t>
  </si>
  <si>
    <t>Ecarts entre les stocks théorique et le réel ; Qualité du stock (péremption, intégrité)</t>
  </si>
  <si>
    <t>Sous-stocks réapprovisionnés</t>
  </si>
  <si>
    <t>Livraison répartie contrôlée
Mode opératoire de gestion des stocks</t>
  </si>
  <si>
    <t>Mode opératoire de gestion des stocks</t>
  </si>
  <si>
    <t>Commande livrée avec produits non conformes</t>
  </si>
  <si>
    <t>Conservation du bon de livraison renseigné; renvoi des produits non conformes et de la facture au fournisseur.</t>
  </si>
  <si>
    <t>Facture et produits rejetés; information de livraison non conforme</t>
  </si>
  <si>
    <t>Décision sur la collaboration; Base de données mise à jour</t>
  </si>
  <si>
    <t>Fiches d'évaluation des fournisseurs et prestataires remplies</t>
  </si>
  <si>
    <t>Fiches d'évaluation des fournisseurs et prestataires remplies, Satisfaction globale</t>
  </si>
  <si>
    <t xml:space="preserve">En cas de non-satisfaction globale ou d'observation d'incidents fréquents, répétés et/ou importants avec un fournisseur, réunion et décision avec la Directrice des Opérations. </t>
  </si>
  <si>
    <t>Contrôle de la facture et du bon de livraison; si le fournisseur s'engage à compléter la livraison, conservation de la facture et réception du reste de la commande plus tard.</t>
  </si>
  <si>
    <t>Fiches fournisseurs, fiches d'incident, Réclamations, Retour d'informations, Satisfaction globale, Calendrier de réévaluation</t>
  </si>
  <si>
    <t>Nom et prénom</t>
  </si>
  <si>
    <t>Fiche d'inventaire - Stock principal (Clinique)</t>
  </si>
  <si>
    <t xml:space="preserve">Fiche d'inventaire - Stock principal (Plateau) </t>
  </si>
  <si>
    <t>Procédure d'évaluation des fournisseurs</t>
  </si>
  <si>
    <t>Consultation fournisseur systématique et négociations
Listes des produits des fournisseurs avec des prix
Fiche et calendrier d'évaluation des fournisseurs</t>
  </si>
  <si>
    <t>Evaluer les fournisseurs de manière continue</t>
  </si>
  <si>
    <t>En continu</t>
  </si>
  <si>
    <t>Rectification systématique de la commande à la constatation de l'erreur
Contrôle systématique de la commande avant et à la livraison</t>
  </si>
  <si>
    <t xml:space="preserve">Non expression des besoins en ressources matérielles </t>
  </si>
  <si>
    <t>Instructions de rangement FIFO
Armoires de rangement organisées</t>
  </si>
  <si>
    <t>Contrôle régulier des fournisseurs et réévaluation selon planning</t>
  </si>
  <si>
    <t>Contrôle de la date de péremption de tous les produits avant utilisation</t>
  </si>
  <si>
    <t>Approvisionnement en fonction de l'inventaire des sous-stocks
Fiche d'incident
Checklist de composition des sous-stocks</t>
  </si>
  <si>
    <t>Checklist des sous-stocks, besoins ponctuels</t>
  </si>
  <si>
    <t>Besoins des usagers transmis</t>
  </si>
  <si>
    <t>CIBLE</t>
  </si>
  <si>
    <t xml:space="preserve">Offrir une qualité de travail et des conditions permettant au personnel de s’épanouir et de s’engager pour la santé et le bien-être des patients et d’exprimer au mieux ses compétences </t>
  </si>
  <si>
    <t>Processus révisé</t>
  </si>
  <si>
    <t>Bon de commande numérique</t>
  </si>
  <si>
    <t>DESCRIPTION DEMANDE D'APPROVISIONNEMENT EN COURS DE MOIS</t>
  </si>
  <si>
    <t>Fournisseur ou prestataire</t>
  </si>
  <si>
    <t>Réévaluation des fournisseurs/prestataires selon le calendrier et faire intervenir une personne du service concerné</t>
  </si>
  <si>
    <t>Fichier d'inventaire
Mode opératoire pour l'inventaire
Logiciel GSM</t>
  </si>
  <si>
    <t>Commande numérique automatisée 
Vérification</t>
  </si>
  <si>
    <t>Logiciel GSM</t>
  </si>
  <si>
    <t>Pas de disponibilité de règlement pour honorer la commande</t>
  </si>
  <si>
    <t>Révision annuelle</t>
  </si>
  <si>
    <t>Visa Rédacteur</t>
  </si>
  <si>
    <t>Composition des Kits</t>
  </si>
  <si>
    <t>DESCRIPTION OXYGENE</t>
  </si>
  <si>
    <t>Infirmiers de bloc</t>
  </si>
  <si>
    <t>Taux  d'indisponibilité de produits médicaux sensibles sur le marché</t>
  </si>
  <si>
    <t>Révision suite à audit</t>
  </si>
  <si>
    <t>Soukeyna Maimouna Sarr</t>
  </si>
  <si>
    <t>Trésorier</t>
  </si>
  <si>
    <t>Former l'infirmière responsable de la nurserie pour remplacement en cas de besoin</t>
  </si>
  <si>
    <t>Direction</t>
  </si>
  <si>
    <t>Bigué ndiaye</t>
  </si>
  <si>
    <t>Ndeye Bigué Ndiaye</t>
  </si>
  <si>
    <t>Maitresse Sage-Femme</t>
  </si>
  <si>
    <t>Directrice des Opérations</t>
  </si>
  <si>
    <t>Fiche de suivi des bouteilles d'oxyègne</t>
  </si>
  <si>
    <t>Base de données de fournisseurs avec date des évaluations</t>
  </si>
  <si>
    <t>Checklist de composition des sous-stocks (réassortiments)</t>
  </si>
  <si>
    <t>Mode opératoire de l'inventaire et contrôle du stock</t>
  </si>
  <si>
    <t>Mode opératoire d'utilisation de GSM</t>
  </si>
  <si>
    <t xml:space="preserve"> Mode opératoire d'utilisation du module de génération des bons de commande</t>
  </si>
  <si>
    <t>Mode opératoire de remplacement des bouteilles d'oxygène</t>
  </si>
  <si>
    <t>Note d'information - Kits</t>
  </si>
  <si>
    <t>Base de données des stocks (GSM)</t>
  </si>
  <si>
    <t>Inventaire mensuel</t>
  </si>
  <si>
    <t>Contrôle la demande et initie la commande</t>
  </si>
  <si>
    <t>Fichier de commande numérique
Commande initiee</t>
  </si>
  <si>
    <t>Responsable de site</t>
  </si>
  <si>
    <t>DESCRIPTION AGREEMENT</t>
  </si>
  <si>
    <t>Participe a l'evaluation si necessaire</t>
  </si>
  <si>
    <t>Decisions sur les resultats du rapport si necessaire</t>
  </si>
  <si>
    <t>Ecarts releves et analyses</t>
  </si>
  <si>
    <t>Contrôle le niveau de stock</t>
  </si>
  <si>
    <t>Nombre de ruptures signalées</t>
  </si>
  <si>
    <t>Nombre de ruptures signalées sur des fiches d'incidents</t>
  </si>
  <si>
    <t>Nombre de fiches d'incidents</t>
  </si>
  <si>
    <t>TYPE</t>
  </si>
  <si>
    <t>Indicateur de suivi</t>
  </si>
  <si>
    <t>Indicateur de performance</t>
  </si>
  <si>
    <t>Oxygene</t>
  </si>
  <si>
    <t>Rupture</t>
  </si>
  <si>
    <t>Insatisfaction des utilisateurs
Rupture des sous-stocks
Impact sur la qualité des soins
Morbidité
Perte financière pour NEST</t>
  </si>
  <si>
    <t>Fichier d'inventaire
Mode opératoire pour l'inventaire
Logiciel GSM
Gestionnaire de stocks identifie</t>
  </si>
  <si>
    <t>Reformer les GCS sur la gestion des stocks et l'utilisation de GSM
Responsabiliser le nouveau responsable des operations et de la qualite pour le suivi</t>
  </si>
  <si>
    <t>Date fixe pour l'inventaire
Commande numérique pour les urgences</t>
  </si>
  <si>
    <t>Respecter les seuils minimals de réapprovisionnement
Formaliser le systeme de prevision des besoins</t>
  </si>
  <si>
    <t>RQ</t>
  </si>
  <si>
    <t>Logiciel GSM
Controle management</t>
  </si>
  <si>
    <t>Inclure les unités de comptage (boites,etc) dans les noms des produits sur le logiciel</t>
  </si>
  <si>
    <t>Procedure de controle</t>
  </si>
  <si>
    <t>Responsabiliser le RQ pour un controle de 3e niveau</t>
  </si>
  <si>
    <t>CO-PILOTE DU PROCESSUS : Maitresse Sage-Femme</t>
  </si>
  <si>
    <t>PILOTE DU PROCESSUS : Responsable Opérationnel et Qualité</t>
  </si>
  <si>
    <t>Fiche de demande d'approvisionnement (GSM)</t>
  </si>
  <si>
    <t>Bon de commande (GSM)</t>
  </si>
  <si>
    <t>Fiche Fournisseur</t>
  </si>
  <si>
    <t>Fiche d'inventaire - Stock (Labo)</t>
  </si>
  <si>
    <t>Procédure d'agrément des fournisseurs et prestataires</t>
  </si>
  <si>
    <t>Listes des produits sensibles (clinique et plateau)</t>
  </si>
  <si>
    <t>Affichage Oxygène</t>
  </si>
  <si>
    <t>Fixer un délai de signature des chèques par fournisseur et prestataire externe en fonction de la criticité de la prestation (avec prise en compte de la trésorerie)</t>
  </si>
  <si>
    <t>Demande d'agrément du fournisseur
Procédure d'agrément fournisseur</t>
  </si>
  <si>
    <t>Responsable opérationnel et qualité</t>
  </si>
  <si>
    <t>Changent les bouteilles conformement au mode opératoire dédié</t>
  </si>
  <si>
    <t>Fichier de commande (clinique et labo)</t>
  </si>
  <si>
    <t>Affiche du sous-stock du plateau</t>
  </si>
  <si>
    <t>Théodore Konan</t>
  </si>
  <si>
    <t>Révision indicateurs</t>
  </si>
  <si>
    <t>Responsable Opérationnel et Qualité</t>
  </si>
  <si>
    <t>Gestionnaire de stocks (IRN/ROQ) selon la disponibilité</t>
  </si>
  <si>
    <t xml:space="preserve">Réception évaluation des propositions des fournisseurs (critères: prix, qualité, délais de livraison, conditions de paiement) </t>
  </si>
  <si>
    <t>Devis, Budget de référence.</t>
  </si>
  <si>
    <t>Renseigne GSM</t>
  </si>
  <si>
    <t>ROQ</t>
  </si>
  <si>
    <t xml:space="preserve">Valide la demande d'agrement </t>
  </si>
  <si>
    <t xml:space="preserve">Demande les informations et documents nécessaires au fournisseur selon la procédure dédiée </t>
  </si>
  <si>
    <r>
      <t xml:space="preserve">Fournisseur ou prestataire </t>
    </r>
    <r>
      <rPr>
        <sz val="20"/>
        <color rgb="FF00B050"/>
        <rFont val="Myriad Web Pro Condensed"/>
      </rPr>
      <t xml:space="preserve"> (ROQ)</t>
    </r>
  </si>
  <si>
    <t xml:space="preserve">Direction </t>
  </si>
  <si>
    <t>Stock à niveau</t>
  </si>
  <si>
    <t>Réceptionne la commande, vérifie la conformité (quantités, formes, dosage, date de péremption) entre le Bon de livraison et le Bon de commande</t>
  </si>
  <si>
    <t>Edite de façon mensuelle l'état théorique des stocks</t>
  </si>
  <si>
    <t xml:space="preserve">Met à jour le stock </t>
  </si>
  <si>
    <t xml:space="preserve">  1-Réception et évaluation des propositions des fournisseurs (critères: prix, qualité, délais de livraison, conditions de paiement) et soumission a la Direction                                                                                                2-Transmet le nombre d'offres prevues, conformement à la procedure d'aprrovisionnement et achats.                                                               </t>
  </si>
  <si>
    <t>Fiche de commande numérique
Commande initiée (Bon de commandeà</t>
  </si>
  <si>
    <t>Gestion de commande avec les fournisseurs agrées</t>
  </si>
  <si>
    <t>Usagers des ressources &amp; Gestionnaire de stock</t>
  </si>
  <si>
    <t>Besoins urgents au cours du mois                    (fiche d'incidents)</t>
  </si>
  <si>
    <t>Transmission des besoins urgents à la MSF
Fiche d'incident</t>
  </si>
  <si>
    <t>Fiche de commande numérique
Commande initiée</t>
  </si>
  <si>
    <t>Commande initiée sur la base de :
Demande d'approvisionnement
Besoin urgent transmis
Fiche d'incident
Cahier des charges (Si nécessaire)                                             Bon de commande numérique</t>
  </si>
  <si>
    <t>Consultation des fournisseurs demande de proformas ou de devis en cas appel d'offres</t>
  </si>
  <si>
    <t xml:space="preserve">                   Fournisseur</t>
  </si>
  <si>
    <r>
      <rPr>
        <b/>
        <sz val="20"/>
        <color theme="7" tint="-0.249977111117893"/>
        <rFont val="Myriad Web Pro Condensed"/>
      </rPr>
      <t xml:space="preserve"> </t>
    </r>
    <r>
      <rPr>
        <sz val="20"/>
        <color theme="7" tint="-0.249977111117893"/>
        <rFont val="Myriad Web Pro Condensed"/>
      </rPr>
      <t>Commande livrée avec quantités (manquants)</t>
    </r>
  </si>
  <si>
    <t>Réceptionne la demande et traite la demande</t>
  </si>
  <si>
    <t>Base de données mise à jour</t>
  </si>
  <si>
    <t>Gestionnaire de stock/ROQ</t>
  </si>
  <si>
    <t>Besoins des usagers (fiche d'incidents)</t>
  </si>
  <si>
    <t>Personnel soignant</t>
  </si>
  <si>
    <t xml:space="preserve">Envoient les fiches pharmacie de chaque patient aux gestionnaires de stock. </t>
  </si>
  <si>
    <t>Gestion du sous-stock (Clinique)</t>
  </si>
  <si>
    <t>Kits constitués</t>
  </si>
  <si>
    <t>Gestion du sous-stock (Plateau)</t>
  </si>
  <si>
    <t>Gestionnaire de stocks (clinique)</t>
  </si>
  <si>
    <t>Gestionnaire de stock (plateau)</t>
  </si>
  <si>
    <t>1-Reçoit la fiche et sort du stock principal les besoins du plateau en respectant la règle du FIFO;</t>
  </si>
  <si>
    <t>Fiches de demande d'approvisionnement</t>
  </si>
  <si>
    <t>Reçoit la fiche de demande d'approvisionnement et envoie au gestionnaire de stock</t>
  </si>
  <si>
    <t>Reçoit une copie de la fiche</t>
  </si>
  <si>
    <t xml:space="preserve"> Directrice des opérations</t>
  </si>
  <si>
    <t>Inventaire physique des stocks sous la supervision de l'infirmière nurserie et ou du ROQ.</t>
  </si>
  <si>
    <t xml:space="preserve">Analyse des écarts entre stock physisque et théorique </t>
  </si>
  <si>
    <t>Fait le suivi de l'inventaire et edite le rapport sur les ecarts</t>
  </si>
  <si>
    <t>Gardien de la clinique</t>
  </si>
  <si>
    <t>Alerte du tableau d'oxygène                                Gardien clinique</t>
  </si>
  <si>
    <t xml:space="preserve">Etat du stock d'oxygène (fiche de suivi bouteilles d'oxygènes)
Mode opératoire de changement des bouteilles d'oxygène. </t>
  </si>
  <si>
    <t>Moyenne pourcentage perte de chaque produit entre le stock physique et théorique</t>
  </si>
  <si>
    <t xml:space="preserve">Moyenne (% stock physique - % stock théorique) </t>
  </si>
  <si>
    <t>&lt;80%</t>
  </si>
  <si>
    <t>&lt;5</t>
  </si>
  <si>
    <t>&lt;1</t>
  </si>
  <si>
    <t>&lt;5%</t>
  </si>
  <si>
    <t>Rév. 06</t>
  </si>
  <si>
    <t>Bigué Ndiaye
Mamadou Seck</t>
  </si>
  <si>
    <t>Mamadou Seck</t>
  </si>
  <si>
    <t>Gestionnaire de caisse et de stocks</t>
  </si>
  <si>
    <t>Evalue les quantités à commander, établit la demande d'approvisionnement sur la base des prévisions mensuelles et initie la commande</t>
  </si>
  <si>
    <t>Responsable Administrative et Comptable (RAC)</t>
  </si>
  <si>
    <t>RAC</t>
  </si>
  <si>
    <t>Responsable de Site
RAC</t>
  </si>
  <si>
    <t>Usagers
Gestionnaires de stock</t>
  </si>
  <si>
    <t>Transmission des besoins ponctuels
Fiches d'incidents au ROQ</t>
  </si>
  <si>
    <t>Besoins ponctuels
Fiches d'incidents</t>
  </si>
  <si>
    <t>Etablit la demande d'approvisionnement et initie la commande</t>
  </si>
  <si>
    <t>RAC
Directrice des Opérations</t>
  </si>
  <si>
    <t>Offres de fournisseurs en cas d'appel d'offres (devis/factures proforma) ou factures</t>
  </si>
  <si>
    <t>Proposition des fournisseurs (factures proforma dans le cade d'un appel d'offre)
Factures
Budget de référence</t>
  </si>
  <si>
    <t>Participe à la réception et au contrôle de la livraison (si nécessaire)</t>
  </si>
  <si>
    <t xml:space="preserve">Bon de livraison et factures validés ou rejetés
Copie du bon de livraison déchargé par le gestionnaire de stock </t>
  </si>
  <si>
    <r>
      <t xml:space="preserve">Bon de livraison  par le gestionnaire de stock
</t>
    </r>
    <r>
      <rPr>
        <i/>
        <sz val="20"/>
        <color theme="7" tint="-0.499984740745262"/>
        <rFont val="Myriad Web Pro Condensed"/>
      </rPr>
      <t>(mention en cas de non conformité)</t>
    </r>
  </si>
  <si>
    <t>Règlement</t>
  </si>
  <si>
    <t>Gestionnaire de stock
Usagers</t>
  </si>
  <si>
    <t>Gestionnaire de stocks
Personnel soignant</t>
  </si>
  <si>
    <t>1-Mise à disposition des ressources matérielles
2-Mise à jour de la base de données</t>
  </si>
  <si>
    <t>Personnel paramédical</t>
  </si>
  <si>
    <t>Fiches pharmacies</t>
  </si>
  <si>
    <t>Paramédicaux</t>
  </si>
  <si>
    <t>1-Sort du stock principal les ressources et constitue des kits ;
2-Met à jour la base de données dans GSM</t>
  </si>
  <si>
    <t>Produits disponibles en sous-stocks</t>
  </si>
  <si>
    <t>Base de données stock à jour (GSM)</t>
  </si>
  <si>
    <t>Maitresse Sage-Femme
ROQ</t>
  </si>
  <si>
    <t>Supervise la mise à jour du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</si>
</sst>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6"/>
      <color theme="0"/>
      <name val="Myriad Web Pro Condensed"/>
    </font>
    <font>
      <b/>
      <sz val="14"/>
      <color theme="0"/>
      <name val="Myriad Web Pro Condensed"/>
      <family val="2"/>
    </font>
    <font>
      <b/>
      <sz val="11"/>
      <color theme="7" tint="-0.499984740745262"/>
      <name val="Myriad Web Pro Condensed"/>
      <family val="2"/>
    </font>
    <font>
      <b/>
      <u/>
      <sz val="10"/>
      <color indexed="12"/>
      <name val="Arial"/>
      <family val="2"/>
    </font>
    <font>
      <sz val="11"/>
      <color theme="7" tint="-0.499984740745262"/>
      <name val="Myriad Web Pro Condensed"/>
      <family val="2"/>
    </font>
    <font>
      <b/>
      <sz val="14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color theme="0"/>
      <name val="Myriad Web Pro Condensed"/>
    </font>
    <font>
      <b/>
      <sz val="18"/>
      <name val="Arial"/>
      <family val="2"/>
    </font>
    <font>
      <b/>
      <sz val="18"/>
      <color theme="0"/>
      <name val="Myriad Web Pro Condensed"/>
    </font>
    <font>
      <b/>
      <sz val="18"/>
      <color theme="0"/>
      <name val="Myriad Web Pro Condensed"/>
      <family val="2"/>
    </font>
    <font>
      <b/>
      <sz val="18"/>
      <color theme="7" tint="-0.499984740745262"/>
      <name val="Myriad Web Pro Condensed"/>
      <family val="2"/>
    </font>
    <font>
      <sz val="18"/>
      <color theme="7" tint="-0.499984740745262"/>
      <name val="Myriad Web Pro Condensed"/>
      <family val="2"/>
    </font>
    <font>
      <b/>
      <sz val="20"/>
      <color theme="7" tint="-0.499984740745262"/>
      <name val="Myriad Web Pro Condensed"/>
      <family val="2"/>
    </font>
    <font>
      <sz val="20"/>
      <color theme="7" tint="-0.499984740745262"/>
      <name val="Myriad Web Pro Condensed"/>
      <family val="2"/>
    </font>
    <font>
      <sz val="10"/>
      <name val="Arial"/>
      <family val="2"/>
    </font>
    <font>
      <sz val="14"/>
      <color rgb="FF00B050"/>
      <name val="Arial"/>
      <family val="2"/>
    </font>
    <font>
      <b/>
      <sz val="10"/>
      <color rgb="FFFF0000"/>
      <name val="Arial"/>
      <family val="2"/>
    </font>
    <font>
      <sz val="11"/>
      <name val="Myriad Web Pro Condensed"/>
      <family val="2"/>
    </font>
    <font>
      <sz val="20"/>
      <color rgb="FFFF0000"/>
      <name val="Myriad Web Pro Condensed"/>
    </font>
    <font>
      <sz val="20"/>
      <color rgb="FFFF0000"/>
      <name val="Myriad Web Pro Condensed"/>
      <family val="2"/>
    </font>
    <font>
      <sz val="20"/>
      <color rgb="FF00B050"/>
      <name val="Myriad Web Pro Condensed"/>
    </font>
    <font>
      <sz val="20"/>
      <color theme="7" tint="-0.499984740745262"/>
      <name val="Myriad Web Pro Condensed"/>
    </font>
    <font>
      <sz val="22"/>
      <color theme="7" tint="-0.499984740745262"/>
      <name val="Myriad Web Pro Condensed"/>
      <family val="2"/>
    </font>
    <font>
      <sz val="20"/>
      <color theme="7" tint="-0.249977111117893"/>
      <name val="Myriad Web Pro Condensed"/>
    </font>
    <font>
      <sz val="20"/>
      <color theme="7" tint="-0.249977111117893"/>
      <name val="Myriad Web Pro Condensed"/>
      <family val="2"/>
    </font>
    <font>
      <b/>
      <sz val="20"/>
      <color theme="7" tint="-0.249977111117893"/>
      <name val="Myriad Web Pro Condensed"/>
    </font>
    <font>
      <sz val="9"/>
      <color indexed="81"/>
      <name val="Tahoma"/>
      <family val="2"/>
    </font>
    <font>
      <i/>
      <sz val="20"/>
      <color theme="7" tint="-0.499984740745262"/>
      <name val="Myriad Web Pro Condensed"/>
    </font>
    <font>
      <sz val="10"/>
      <color theme="7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76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7"/>
      </left>
      <right/>
      <top/>
      <bottom/>
      <diagonal/>
    </border>
    <border>
      <left style="medium">
        <color auto="1"/>
      </left>
      <right/>
      <top style="thin">
        <color theme="7"/>
      </top>
      <bottom/>
      <diagonal/>
    </border>
    <border>
      <left/>
      <right style="medium">
        <color theme="0"/>
      </right>
      <top style="thin">
        <color theme="7"/>
      </top>
      <bottom/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/>
      <top style="thin">
        <color theme="7"/>
      </top>
      <bottom style="thin">
        <color theme="0"/>
      </bottom>
      <diagonal/>
    </border>
    <border>
      <left/>
      <right style="thin">
        <color theme="7"/>
      </right>
      <top style="thin">
        <color theme="7"/>
      </top>
      <bottom style="thin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theme="7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7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/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/>
      <right style="thin">
        <color theme="0"/>
      </right>
      <top style="thin">
        <color theme="7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 tint="-0.249977111117893"/>
      </left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  <border>
      <left style="medium">
        <color theme="7"/>
      </left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 style="medium">
        <color theme="7"/>
      </right>
      <top/>
      <bottom style="medium">
        <color theme="7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21" fillId="0" borderId="0" applyFont="0" applyFill="0" applyBorder="0" applyAlignment="0" applyProtection="0"/>
  </cellStyleXfs>
  <cellXfs count="316">
    <xf numFmtId="0" fontId="0" fillId="0" borderId="0" xfId="0"/>
    <xf numFmtId="0" fontId="4" fillId="3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14" fontId="4" fillId="3" borderId="12" xfId="0" applyNumberFormat="1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5" fillId="4" borderId="16" xfId="0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18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29" xfId="0" applyFont="1" applyFill="1" applyBorder="1" applyAlignment="1">
      <alignment vertical="center"/>
    </xf>
    <xf numFmtId="0" fontId="1" fillId="2" borderId="49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5" fillId="5" borderId="16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14" fontId="7" fillId="5" borderId="16" xfId="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8" fillId="5" borderId="16" xfId="0" applyFont="1" applyFill="1" applyBorder="1" applyAlignment="1">
      <alignment horizontal="center" vertical="center" wrapText="1"/>
    </xf>
    <xf numFmtId="0" fontId="20" fillId="5" borderId="50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51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14" fontId="7" fillId="5" borderId="18" xfId="0" applyNumberFormat="1" applyFont="1" applyFill="1" applyBorder="1" applyAlignment="1">
      <alignment horizontal="left" vertical="center" wrapText="1"/>
    </xf>
    <xf numFmtId="1" fontId="7" fillId="7" borderId="16" xfId="0" applyNumberFormat="1" applyFont="1" applyFill="1" applyBorder="1" applyAlignment="1">
      <alignment horizontal="center" vertical="center" wrapText="1"/>
    </xf>
    <xf numFmtId="1" fontId="7" fillId="6" borderId="16" xfId="0" applyNumberFormat="1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left" vertical="center" wrapText="1"/>
    </xf>
    <xf numFmtId="14" fontId="5" fillId="4" borderId="16" xfId="0" applyNumberFormat="1" applyFont="1" applyFill="1" applyBorder="1" applyAlignment="1">
      <alignment horizontal="center" vertical="center"/>
    </xf>
    <xf numFmtId="14" fontId="5" fillId="4" borderId="16" xfId="0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0" fontId="7" fillId="5" borderId="16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9" fontId="24" fillId="5" borderId="13" xfId="3" applyFont="1" applyFill="1" applyBorder="1" applyAlignment="1">
      <alignment horizontal="center" vertical="center" wrapText="1"/>
    </xf>
    <xf numFmtId="14" fontId="5" fillId="4" borderId="16" xfId="0" applyNumberFormat="1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 wrapText="1"/>
    </xf>
    <xf numFmtId="0" fontId="20" fillId="0" borderId="16" xfId="0" applyFont="1" applyBorder="1" applyAlignment="1">
      <alignment horizontal="center" vertical="center" wrapText="1"/>
    </xf>
    <xf numFmtId="0" fontId="28" fillId="5" borderId="47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14" fontId="5" fillId="4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5" borderId="16" xfId="0" applyFont="1" applyFill="1" applyBorder="1" applyAlignment="1">
      <alignment horizontal="left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20" fillId="5" borderId="47" xfId="0" applyFont="1" applyFill="1" applyBorder="1" applyAlignment="1">
      <alignment horizontal="center" vertical="center" wrapText="1"/>
    </xf>
    <xf numFmtId="0" fontId="20" fillId="5" borderId="44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8" fillId="5" borderId="16" xfId="0" applyFont="1" applyFill="1" applyBorder="1" applyAlignment="1">
      <alignment vertical="center" wrapText="1"/>
    </xf>
    <xf numFmtId="0" fontId="19" fillId="5" borderId="50" xfId="0" applyFont="1" applyFill="1" applyBorder="1" applyAlignment="1">
      <alignment horizontal="center" vertical="center" wrapText="1"/>
    </xf>
    <xf numFmtId="0" fontId="19" fillId="5" borderId="39" xfId="0" applyFont="1" applyFill="1" applyBorder="1" applyAlignment="1">
      <alignment horizontal="center" vertical="center" wrapText="1"/>
    </xf>
    <xf numFmtId="0" fontId="19" fillId="5" borderId="5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1" fillId="5" borderId="47" xfId="0" applyFont="1" applyFill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0" fillId="5" borderId="48" xfId="0" applyFont="1" applyFill="1" applyBorder="1" applyAlignment="1">
      <alignment horizontal="center" vertical="center" wrapText="1"/>
    </xf>
    <xf numFmtId="0" fontId="20" fillId="5" borderId="48" xfId="0" applyFont="1" applyFill="1" applyBorder="1" applyAlignment="1">
      <alignment horizontal="center" vertical="center" wrapText="1"/>
    </xf>
    <xf numFmtId="0" fontId="31" fillId="5" borderId="48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0" fillId="0" borderId="69" xfId="0" applyFont="1" applyFill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5" borderId="50" xfId="0" applyFont="1" applyFill="1" applyBorder="1" applyAlignment="1">
      <alignment horizontal="center" vertical="center" wrapText="1"/>
    </xf>
    <xf numFmtId="0" fontId="31" fillId="5" borderId="39" xfId="0" applyFont="1" applyFill="1" applyBorder="1" applyAlignment="1">
      <alignment horizontal="center" vertical="center" wrapText="1"/>
    </xf>
    <xf numFmtId="0" fontId="31" fillId="5" borderId="51" xfId="0" applyFont="1" applyFill="1" applyBorder="1" applyAlignment="1">
      <alignment horizontal="center" vertical="center" wrapText="1"/>
    </xf>
    <xf numFmtId="0" fontId="31" fillId="5" borderId="47" xfId="0" applyFont="1" applyFill="1" applyBorder="1" applyAlignment="1">
      <alignment horizontal="center" vertical="center" wrapText="1"/>
    </xf>
    <xf numFmtId="9" fontId="7" fillId="5" borderId="13" xfId="0" applyNumberFormat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left" vertical="center" wrapText="1"/>
    </xf>
    <xf numFmtId="0" fontId="7" fillId="5" borderId="21" xfId="0" applyFont="1" applyFill="1" applyBorder="1" applyAlignment="1">
      <alignment horizontal="left" vertical="center" wrapText="1"/>
    </xf>
    <xf numFmtId="0" fontId="7" fillId="5" borderId="22" xfId="0" applyFont="1" applyFill="1" applyBorder="1" applyAlignment="1">
      <alignment horizontal="left" vertical="center" wrapText="1"/>
    </xf>
    <xf numFmtId="14" fontId="5" fillId="4" borderId="16" xfId="0" applyNumberFormat="1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/>
    </xf>
    <xf numFmtId="0" fontId="5" fillId="4" borderId="17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20" fillId="0" borderId="69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20" fillId="5" borderId="40" xfId="0" applyFont="1" applyFill="1" applyBorder="1" applyAlignment="1">
      <alignment horizontal="center" vertical="center" wrapText="1"/>
    </xf>
    <xf numFmtId="0" fontId="20" fillId="5" borderId="41" xfId="0" applyFont="1" applyFill="1" applyBorder="1" applyAlignment="1">
      <alignment horizontal="center" vertical="center" wrapText="1"/>
    </xf>
    <xf numFmtId="0" fontId="20" fillId="5" borderId="42" xfId="0" applyFont="1" applyFill="1" applyBorder="1" applyAlignment="1">
      <alignment horizontal="center" vertical="center" wrapText="1"/>
    </xf>
    <xf numFmtId="0" fontId="20" fillId="5" borderId="39" xfId="0" applyFont="1" applyFill="1" applyBorder="1" applyAlignment="1">
      <alignment horizontal="center" vertical="center" wrapText="1"/>
    </xf>
    <xf numFmtId="0" fontId="31" fillId="5" borderId="47" xfId="0" applyFont="1" applyFill="1" applyBorder="1" applyAlignment="1">
      <alignment horizontal="center" vertical="center" wrapText="1"/>
    </xf>
    <xf numFmtId="0" fontId="29" fillId="5" borderId="44" xfId="0" applyFont="1" applyFill="1" applyBorder="1" applyAlignment="1">
      <alignment horizontal="center" vertical="center" wrapText="1"/>
    </xf>
    <xf numFmtId="0" fontId="29" fillId="5" borderId="46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20" fillId="5" borderId="47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/>
    </xf>
    <xf numFmtId="0" fontId="17" fillId="4" borderId="18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20" fillId="5" borderId="44" xfId="0" applyFont="1" applyFill="1" applyBorder="1" applyAlignment="1">
      <alignment horizontal="center" vertical="center" wrapText="1"/>
    </xf>
    <xf numFmtId="0" fontId="20" fillId="5" borderId="45" xfId="0" applyFont="1" applyFill="1" applyBorder="1" applyAlignment="1">
      <alignment horizontal="center" vertical="center" wrapText="1"/>
    </xf>
    <xf numFmtId="0" fontId="20" fillId="5" borderId="46" xfId="0" applyFont="1" applyFill="1" applyBorder="1" applyAlignment="1">
      <alignment horizontal="center" vertical="center" wrapText="1"/>
    </xf>
    <xf numFmtId="0" fontId="17" fillId="4" borderId="49" xfId="0" applyFont="1" applyFill="1" applyBorder="1" applyAlignment="1">
      <alignment horizontal="center" vertical="center"/>
    </xf>
    <xf numFmtId="0" fontId="20" fillId="5" borderId="16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4" fillId="2" borderId="17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5" fillId="3" borderId="2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14" fontId="16" fillId="3" borderId="12" xfId="0" applyNumberFormat="1" applyFont="1" applyFill="1" applyBorder="1" applyAlignment="1">
      <alignment horizontal="center" vertical="center"/>
    </xf>
    <xf numFmtId="14" fontId="16" fillId="3" borderId="38" xfId="0" applyNumberFormat="1" applyFont="1" applyFill="1" applyBorder="1" applyAlignment="1">
      <alignment horizontal="center" vertical="center"/>
    </xf>
    <xf numFmtId="0" fontId="19" fillId="5" borderId="40" xfId="0" applyFont="1" applyFill="1" applyBorder="1" applyAlignment="1">
      <alignment horizontal="center" vertical="center" wrapText="1"/>
    </xf>
    <xf numFmtId="0" fontId="19" fillId="5" borderId="41" xfId="0" applyFont="1" applyFill="1" applyBorder="1" applyAlignment="1">
      <alignment horizontal="center" vertical="center" wrapText="1"/>
    </xf>
    <xf numFmtId="0" fontId="19" fillId="5" borderId="42" xfId="0" applyFont="1" applyFill="1" applyBorder="1" applyAlignment="1">
      <alignment horizontal="center" vertical="center" wrapText="1"/>
    </xf>
    <xf numFmtId="0" fontId="19" fillId="5" borderId="39" xfId="0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19" fillId="7" borderId="1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31" fillId="5" borderId="16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20" fillId="5" borderId="48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9" fillId="4" borderId="49" xfId="0" applyFont="1" applyFill="1" applyBorder="1" applyAlignment="1">
      <alignment horizontal="center" vertical="center"/>
    </xf>
    <xf numFmtId="0" fontId="31" fillId="5" borderId="40" xfId="0" applyFont="1" applyFill="1" applyBorder="1" applyAlignment="1">
      <alignment horizontal="center" vertical="center" wrapText="1"/>
    </xf>
    <xf numFmtId="0" fontId="31" fillId="5" borderId="41" xfId="0" applyFont="1" applyFill="1" applyBorder="1" applyAlignment="1">
      <alignment horizontal="center" vertical="center" wrapText="1"/>
    </xf>
    <xf numFmtId="0" fontId="31" fillId="5" borderId="42" xfId="0" applyFont="1" applyFill="1" applyBorder="1" applyAlignment="1">
      <alignment horizontal="center" vertical="center" wrapText="1"/>
    </xf>
    <xf numFmtId="0" fontId="31" fillId="5" borderId="39" xfId="0" applyFont="1" applyFill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7" fillId="5" borderId="60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8" fillId="2" borderId="48" xfId="0" applyFont="1" applyFill="1" applyBorder="1" applyAlignment="1">
      <alignment horizontal="left" vertical="center" wrapText="1"/>
    </xf>
    <xf numFmtId="0" fontId="8" fillId="2" borderId="54" xfId="0" applyFont="1" applyFill="1" applyBorder="1" applyAlignment="1">
      <alignment horizontal="left" vertical="center" wrapText="1"/>
    </xf>
    <xf numFmtId="0" fontId="8" fillId="2" borderId="43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left" vertical="center"/>
    </xf>
    <xf numFmtId="0" fontId="4" fillId="3" borderId="5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55" xfId="0" applyFont="1" applyFill="1" applyBorder="1" applyAlignment="1">
      <alignment horizontal="left" vertical="center"/>
    </xf>
    <xf numFmtId="14" fontId="4" fillId="3" borderId="3" xfId="0" applyNumberFormat="1" applyFont="1" applyFill="1" applyBorder="1" applyAlignment="1">
      <alignment horizontal="left" vertical="center"/>
    </xf>
    <xf numFmtId="14" fontId="4" fillId="3" borderId="55" xfId="0" applyNumberFormat="1" applyFont="1" applyFill="1" applyBorder="1" applyAlignment="1">
      <alignment horizontal="left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5" fillId="4" borderId="57" xfId="0" applyFont="1" applyFill="1" applyBorder="1" applyAlignment="1">
      <alignment horizontal="center" vertical="center"/>
    </xf>
    <xf numFmtId="0" fontId="5" fillId="4" borderId="58" xfId="0" applyFont="1" applyFill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/>
    </xf>
    <xf numFmtId="0" fontId="7" fillId="5" borderId="61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0" fontId="24" fillId="5" borderId="15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3" fillId="3" borderId="63" xfId="0" applyFont="1" applyFill="1" applyBorder="1" applyAlignment="1">
      <alignment horizontal="center" vertical="center"/>
    </xf>
    <xf numFmtId="0" fontId="13" fillId="3" borderId="66" xfId="0" applyFont="1" applyFill="1" applyBorder="1" applyAlignment="1">
      <alignment horizontal="center" vertical="center"/>
    </xf>
    <xf numFmtId="0" fontId="13" fillId="3" borderId="64" xfId="0" applyFont="1" applyFill="1" applyBorder="1" applyAlignment="1">
      <alignment horizontal="center" vertical="center"/>
    </xf>
    <xf numFmtId="0" fontId="13" fillId="3" borderId="67" xfId="0" applyFont="1" applyFill="1" applyBorder="1" applyAlignment="1">
      <alignment horizontal="center" vertical="center"/>
    </xf>
    <xf numFmtId="0" fontId="13" fillId="3" borderId="65" xfId="0" applyFont="1" applyFill="1" applyBorder="1" applyAlignment="1">
      <alignment horizontal="center" vertical="center"/>
    </xf>
    <xf numFmtId="0" fontId="13" fillId="3" borderId="68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28" fillId="5" borderId="16" xfId="0" applyFont="1" applyFill="1" applyBorder="1" applyAlignment="1">
      <alignment horizontal="center" vertical="center" wrapText="1"/>
    </xf>
    <xf numFmtId="0" fontId="28" fillId="5" borderId="47" xfId="0" applyFont="1" applyFill="1" applyBorder="1" applyAlignment="1">
      <alignment horizontal="center" vertical="center" wrapText="1"/>
    </xf>
    <xf numFmtId="0" fontId="28" fillId="5" borderId="16" xfId="0" applyFont="1" applyFill="1" applyBorder="1" applyAlignment="1">
      <alignment horizontal="center" vertical="center" wrapText="1"/>
    </xf>
    <xf numFmtId="0" fontId="28" fillId="0" borderId="47" xfId="0" applyFont="1" applyFill="1" applyBorder="1" applyAlignment="1">
      <alignment horizontal="center" vertical="center" wrapText="1"/>
    </xf>
    <xf numFmtId="0" fontId="28" fillId="0" borderId="47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0" fontId="20" fillId="5" borderId="70" xfId="0" applyFont="1" applyFill="1" applyBorder="1" applyAlignment="1">
      <alignment horizontal="center" vertical="center" wrapText="1"/>
    </xf>
    <xf numFmtId="0" fontId="20" fillId="5" borderId="71" xfId="0" applyFont="1" applyFill="1" applyBorder="1" applyAlignment="1">
      <alignment horizontal="center" vertical="center" wrapText="1"/>
    </xf>
    <xf numFmtId="0" fontId="20" fillId="5" borderId="72" xfId="0" applyFont="1" applyFill="1" applyBorder="1" applyAlignment="1">
      <alignment horizontal="center" vertical="center" wrapText="1"/>
    </xf>
    <xf numFmtId="0" fontId="20" fillId="5" borderId="73" xfId="0" applyFont="1" applyFill="1" applyBorder="1" applyAlignment="1">
      <alignment horizontal="center" vertical="center" wrapText="1"/>
    </xf>
    <xf numFmtId="0" fontId="20" fillId="5" borderId="74" xfId="0" applyFont="1" applyFill="1" applyBorder="1" applyAlignment="1">
      <alignment horizontal="center" vertical="center" wrapText="1"/>
    </xf>
    <xf numFmtId="0" fontId="20" fillId="5" borderId="74" xfId="0" applyFont="1" applyFill="1" applyBorder="1" applyAlignment="1">
      <alignment horizontal="center" vertical="center" wrapText="1"/>
    </xf>
    <xf numFmtId="0" fontId="20" fillId="5" borderId="75" xfId="0" applyFont="1" applyFill="1" applyBorder="1" applyAlignment="1">
      <alignment horizontal="center" vertical="center" wrapText="1"/>
    </xf>
    <xf numFmtId="0" fontId="19" fillId="4" borderId="57" xfId="0" applyFont="1" applyFill="1" applyBorder="1" applyAlignment="1">
      <alignment horizontal="center" vertical="center"/>
    </xf>
    <xf numFmtId="0" fontId="19" fillId="4" borderId="58" xfId="0" applyFont="1" applyFill="1" applyBorder="1" applyAlignment="1">
      <alignment horizontal="center" vertical="center"/>
    </xf>
    <xf numFmtId="0" fontId="19" fillId="4" borderId="59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28" fillId="5" borderId="13" xfId="0" applyFont="1" applyFill="1" applyBorder="1" applyAlignment="1">
      <alignment horizontal="center" vertical="center" wrapText="1"/>
    </xf>
  </cellXfs>
  <cellStyles count="4">
    <cellStyle name="Lien hypertexte" xfId="1" builtinId="8" hidden="1"/>
    <cellStyle name="Lien hypertexte visité" xfId="2" builtinId="9" hidden="1"/>
    <cellStyle name="Normal" xfId="0" builtinId="0"/>
    <cellStyle name="Pourcentage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2" name="Imag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0</xdr:col>
      <xdr:colOff>2649764</xdr:colOff>
      <xdr:row>2</xdr:row>
      <xdr:rowOff>66675</xdr:rowOff>
    </xdr:to>
    <xdr:pic>
      <xdr:nvPicPr>
        <xdr:cNvPr id="2" name="Image 1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5723" cy="678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69021</xdr:colOff>
      <xdr:row>20</xdr:row>
      <xdr:rowOff>160792</xdr:rowOff>
    </xdr:from>
    <xdr:ext cx="3071962" cy="2701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8210628" y="7043738"/>
              <a:ext cx="3071962" cy="2701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US" sz="110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𝑁𝑜𝑚𝑏𝑟𝑒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𝑝𝑟𝑜𝑑𝑢𝑖𝑡𝑠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𝑖𝑛𝑑𝑖𝑠𝑝𝑜𝑛𝑖𝑏𝑙𝑒𝑠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𝑠𝑢𝑟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𝑙𝑒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𝑚𝑎𝑟𝑐h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é </m:t>
                      </m:r>
                    </m:num>
                    <m:den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𝑁𝑜𝑚𝑏𝑟𝑒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𝑑𝑒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𝑟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é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𝑓𝑟𝑒𝑛𝑐𝑒𝑠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𝑠𝑢𝑟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𝑙𝑒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𝑚𝑎𝑟𝑐h</m:t>
                      </m:r>
                      <m:r>
                        <a:rPr lang="fr-FR" sz="1100" b="0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é</m:t>
                      </m:r>
                    </m:den>
                  </m:f>
                </m:oMath>
              </a14:m>
              <a:r>
                <a:rPr lang="en-US" sz="1100">
                  <a:solidFill>
                    <a:sysClr val="windowText" lastClr="000000"/>
                  </a:solidFill>
                </a:rPr>
                <a:t> </a:t>
              </a:r>
              <a:r>
                <a:rPr lang="en-US" sz="1100">
                  <a:solidFill>
                    <a:sysClr val="windowText" lastClr="000000"/>
                  </a:solidFill>
                  <a:latin typeface="+mj-lt"/>
                </a:rPr>
                <a:t>x 100</a:t>
              </a:r>
            </a:p>
          </xdr:txBody>
        </xdr:sp>
      </mc:Choice>
      <mc:Fallback xmlns="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8210628" y="7043738"/>
              <a:ext cx="3071962" cy="2701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en-US" sz="110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=(</a:t>
              </a:r>
              <a:r>
                <a:rPr lang="fr-FR" sz="11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𝑁𝑜𝑚𝑏𝑟𝑒 𝑑𝑒 𝑝𝑟𝑜𝑑𝑢𝑖𝑡𝑠 𝑖𝑛𝑑𝑖𝑠𝑝𝑜𝑛𝑖𝑏𝑙𝑒𝑠 𝑠𝑢𝑟 𝑙𝑒 𝑚𝑎𝑟𝑐ℎé </a:t>
              </a:r>
              <a:r>
                <a:rPr lang="en-US" sz="11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)/(</a:t>
              </a:r>
              <a:r>
                <a:rPr lang="fr-FR" sz="11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𝑁𝑜𝑚𝑏𝑟𝑒 𝑑𝑒 𝑟é𝑓𝑟𝑒𝑛𝑐𝑒𝑠 𝑠𝑢𝑟 𝑙𝑒 𝑚𝑎𝑟𝑐ℎé</a:t>
              </a:r>
              <a:r>
                <a:rPr lang="en-US" sz="1100" b="0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)</a:t>
              </a:r>
              <a:r>
                <a:rPr lang="en-US" sz="1100">
                  <a:solidFill>
                    <a:sysClr val="windowText" lastClr="000000"/>
                  </a:solidFill>
                </a:rPr>
                <a:t> </a:t>
              </a:r>
              <a:r>
                <a:rPr lang="en-US" sz="1100">
                  <a:solidFill>
                    <a:sysClr val="windowText" lastClr="000000"/>
                  </a:solidFill>
                  <a:latin typeface="+mj-lt"/>
                </a:rPr>
                <a:t>x 100</a:t>
              </a:r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40"/>
  <sheetViews>
    <sheetView topLeftCell="A10" zoomScale="78" zoomScaleNormal="78" workbookViewId="0">
      <selection activeCell="A22" sqref="A22"/>
    </sheetView>
  </sheetViews>
  <sheetFormatPr baseColWidth="10" defaultColWidth="10.85546875" defaultRowHeight="12.75"/>
  <cols>
    <col min="1" max="1" width="15.85546875" style="2" customWidth="1"/>
    <col min="2" max="2" width="30.140625" style="2" customWidth="1"/>
    <col min="3" max="3" width="17.140625" style="2" customWidth="1"/>
    <col min="4" max="4" width="15.7109375" style="2" customWidth="1"/>
    <col min="5" max="5" width="20.28515625" style="2" customWidth="1"/>
    <col min="6" max="16384" width="10.85546875" style="2"/>
  </cols>
  <sheetData>
    <row r="1" spans="1:5" ht="21" customHeight="1">
      <c r="A1" s="117"/>
      <c r="B1" s="120" t="s">
        <v>0</v>
      </c>
      <c r="C1" s="121"/>
      <c r="D1" s="121"/>
      <c r="E1" s="1" t="s">
        <v>1</v>
      </c>
    </row>
    <row r="2" spans="1:5" ht="18" customHeight="1">
      <c r="A2" s="118"/>
      <c r="B2" s="122"/>
      <c r="C2" s="123"/>
      <c r="D2" s="123"/>
      <c r="E2" s="3" t="s">
        <v>311</v>
      </c>
    </row>
    <row r="3" spans="1:5" ht="17.100000000000001" customHeight="1">
      <c r="A3" s="119"/>
      <c r="B3" s="124"/>
      <c r="C3" s="125"/>
      <c r="D3" s="125"/>
      <c r="E3" s="4">
        <v>44348</v>
      </c>
    </row>
    <row r="4" spans="1:5" ht="26.1" customHeight="1">
      <c r="A4" s="126" t="s">
        <v>141</v>
      </c>
      <c r="B4" s="127"/>
      <c r="C4" s="127"/>
      <c r="D4" s="127"/>
      <c r="E4" s="128"/>
    </row>
    <row r="5" spans="1:5" ht="195" customHeight="1">
      <c r="A5" s="129"/>
      <c r="B5" s="130"/>
      <c r="C5" s="130"/>
      <c r="D5" s="130"/>
      <c r="E5" s="131"/>
    </row>
    <row r="6" spans="1:5" s="7" customFormat="1" ht="45">
      <c r="A6" s="5" t="s">
        <v>2</v>
      </c>
      <c r="B6" s="6" t="s">
        <v>3</v>
      </c>
      <c r="C6" s="6" t="s">
        <v>191</v>
      </c>
      <c r="D6" s="6" t="s">
        <v>4</v>
      </c>
      <c r="E6" s="6" t="s">
        <v>5</v>
      </c>
    </row>
    <row r="7" spans="1:5" ht="48.6" customHeight="1">
      <c r="A7" s="8">
        <v>42817</v>
      </c>
      <c r="B7" s="9" t="s">
        <v>6</v>
      </c>
      <c r="C7" s="9" t="s">
        <v>7</v>
      </c>
      <c r="D7" s="9" t="s">
        <v>8</v>
      </c>
      <c r="E7" s="9" t="s">
        <v>9</v>
      </c>
    </row>
    <row r="8" spans="1:5" ht="45" customHeight="1">
      <c r="A8" s="8">
        <v>43543</v>
      </c>
      <c r="B8" s="9" t="s">
        <v>190</v>
      </c>
      <c r="C8" s="51" t="s">
        <v>7</v>
      </c>
      <c r="D8" s="9" t="s">
        <v>8</v>
      </c>
      <c r="E8" s="9" t="s">
        <v>7</v>
      </c>
    </row>
    <row r="9" spans="1:5" ht="45" customHeight="1">
      <c r="A9" s="52">
        <v>43788</v>
      </c>
      <c r="B9" s="9" t="s">
        <v>196</v>
      </c>
      <c r="C9" s="9" t="s">
        <v>197</v>
      </c>
      <c r="D9" s="9" t="s">
        <v>8</v>
      </c>
      <c r="E9" s="9" t="s">
        <v>7</v>
      </c>
    </row>
    <row r="10" spans="1:5" ht="45" customHeight="1">
      <c r="A10" s="53">
        <v>44075</v>
      </c>
      <c r="B10" s="54" t="s">
        <v>196</v>
      </c>
      <c r="C10" s="54" t="s">
        <v>197</v>
      </c>
      <c r="D10" s="9" t="s">
        <v>201</v>
      </c>
      <c r="E10" s="9" t="s">
        <v>7</v>
      </c>
    </row>
    <row r="11" spans="1:5" ht="45" customHeight="1">
      <c r="A11" s="71">
        <v>44172</v>
      </c>
      <c r="B11" s="72" t="s">
        <v>257</v>
      </c>
      <c r="C11" s="72" t="s">
        <v>197</v>
      </c>
      <c r="D11" s="72" t="s">
        <v>201</v>
      </c>
      <c r="E11" s="72" t="s">
        <v>7</v>
      </c>
    </row>
    <row r="12" spans="1:5" ht="45" customHeight="1">
      <c r="A12" s="85">
        <v>44348</v>
      </c>
      <c r="B12" s="87" t="s">
        <v>196</v>
      </c>
      <c r="C12" s="87" t="s">
        <v>256</v>
      </c>
      <c r="D12" s="87" t="s">
        <v>312</v>
      </c>
      <c r="E12" s="87" t="s">
        <v>7</v>
      </c>
    </row>
    <row r="13" spans="1:5" ht="12.75" customHeight="1">
      <c r="A13" s="132"/>
      <c r="B13" s="132"/>
      <c r="C13" s="132"/>
      <c r="D13" s="132"/>
      <c r="E13" s="132"/>
    </row>
    <row r="14" spans="1:5" ht="30" customHeight="1">
      <c r="A14" s="114" t="s">
        <v>10</v>
      </c>
      <c r="B14" s="115"/>
      <c r="C14" s="115"/>
      <c r="D14" s="115"/>
      <c r="E14" s="116"/>
    </row>
    <row r="15" spans="1:5" ht="30" customHeight="1">
      <c r="A15" s="10" t="s">
        <v>11</v>
      </c>
      <c r="B15" s="44">
        <v>44348</v>
      </c>
      <c r="C15" s="11"/>
      <c r="D15" s="11"/>
      <c r="E15" s="12"/>
    </row>
    <row r="16" spans="1:5" ht="30" customHeight="1">
      <c r="A16" s="134" t="s">
        <v>12</v>
      </c>
      <c r="B16" s="135"/>
      <c r="C16" s="135"/>
      <c r="D16" s="135"/>
      <c r="E16" s="136"/>
    </row>
    <row r="17" spans="1:5" ht="30" customHeight="1">
      <c r="A17" s="137" t="s">
        <v>164</v>
      </c>
      <c r="B17" s="137"/>
      <c r="C17" s="137" t="s">
        <v>13</v>
      </c>
      <c r="D17" s="137"/>
      <c r="E17" s="137"/>
    </row>
    <row r="18" spans="1:5" ht="30" customHeight="1">
      <c r="A18" s="133" t="s">
        <v>256</v>
      </c>
      <c r="B18" s="133"/>
      <c r="C18" s="133" t="s">
        <v>258</v>
      </c>
      <c r="D18" s="133"/>
      <c r="E18" s="133"/>
    </row>
    <row r="19" spans="1:5" ht="30" customHeight="1">
      <c r="A19" s="133" t="s">
        <v>202</v>
      </c>
      <c r="B19" s="133"/>
      <c r="C19" s="133" t="s">
        <v>203</v>
      </c>
      <c r="D19" s="133"/>
      <c r="E19" s="133"/>
    </row>
    <row r="20" spans="1:5" ht="30" customHeight="1">
      <c r="A20" s="133" t="s">
        <v>7</v>
      </c>
      <c r="B20" s="133"/>
      <c r="C20" s="133" t="s">
        <v>204</v>
      </c>
      <c r="D20" s="133"/>
      <c r="E20" s="133"/>
    </row>
    <row r="21" spans="1:5" ht="30" customHeight="1">
      <c r="A21" s="133" t="s">
        <v>313</v>
      </c>
      <c r="B21" s="133"/>
      <c r="C21" s="133" t="s">
        <v>314</v>
      </c>
      <c r="D21" s="133"/>
      <c r="E21" s="133"/>
    </row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</sheetData>
  <mergeCells count="17">
    <mergeCell ref="A20:B20"/>
    <mergeCell ref="C20:E20"/>
    <mergeCell ref="A21:B21"/>
    <mergeCell ref="C21:E21"/>
    <mergeCell ref="A16:E16"/>
    <mergeCell ref="A17:B17"/>
    <mergeCell ref="C17:E17"/>
    <mergeCell ref="A18:B18"/>
    <mergeCell ref="C18:E18"/>
    <mergeCell ref="A19:B19"/>
    <mergeCell ref="C19:E19"/>
    <mergeCell ref="A14:E14"/>
    <mergeCell ref="A1:A3"/>
    <mergeCell ref="B1:D3"/>
    <mergeCell ref="A4:E4"/>
    <mergeCell ref="A5:E5"/>
    <mergeCell ref="A13:E13"/>
  </mergeCells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C87"/>
  <sheetViews>
    <sheetView topLeftCell="A43" zoomScale="80" zoomScaleNormal="80" workbookViewId="0">
      <selection activeCell="A51" sqref="A51:C51"/>
    </sheetView>
  </sheetViews>
  <sheetFormatPr baseColWidth="10" defaultColWidth="9.85546875" defaultRowHeight="12.75"/>
  <cols>
    <col min="1" max="1" width="25.42578125" style="2" customWidth="1"/>
    <col min="2" max="2" width="57.42578125" style="2" customWidth="1"/>
    <col min="3" max="3" width="21.28515625" style="2" customWidth="1"/>
    <col min="4" max="4" width="9.85546875" style="2" customWidth="1"/>
    <col min="5" max="16384" width="9.85546875" style="2"/>
  </cols>
  <sheetData>
    <row r="1" spans="1:3" ht="21.75" customHeight="1" thickBot="1">
      <c r="A1" s="150"/>
      <c r="B1" s="153" t="s">
        <v>0</v>
      </c>
      <c r="C1" s="1" t="s">
        <v>14</v>
      </c>
    </row>
    <row r="2" spans="1:3" ht="21.75" customHeight="1" thickBot="1">
      <c r="A2" s="151"/>
      <c r="B2" s="154"/>
      <c r="C2" s="3" t="s">
        <v>311</v>
      </c>
    </row>
    <row r="3" spans="1:3" ht="18.75" customHeight="1">
      <c r="A3" s="152"/>
      <c r="B3" s="155"/>
      <c r="C3" s="4">
        <v>44348</v>
      </c>
    </row>
    <row r="4" spans="1:3" ht="36.75" customHeight="1">
      <c r="A4" s="126" t="s">
        <v>15</v>
      </c>
      <c r="B4" s="127"/>
      <c r="C4" s="156"/>
    </row>
    <row r="5" spans="1:3" ht="15" customHeight="1">
      <c r="A5" s="157"/>
      <c r="B5" s="158"/>
      <c r="C5" s="159"/>
    </row>
    <row r="6" spans="1:3" ht="23.1" customHeight="1">
      <c r="A6" s="126" t="s">
        <v>242</v>
      </c>
      <c r="B6" s="127"/>
      <c r="C6" s="128"/>
    </row>
    <row r="7" spans="1:3" ht="23.1" customHeight="1">
      <c r="A7" s="141"/>
      <c r="B7" s="142"/>
      <c r="C7" s="143"/>
    </row>
    <row r="8" spans="1:3" ht="23.25" customHeight="1">
      <c r="A8" s="126" t="s">
        <v>241</v>
      </c>
      <c r="B8" s="127"/>
      <c r="C8" s="128"/>
    </row>
    <row r="9" spans="1:3" ht="23.25" customHeight="1">
      <c r="A9" s="144"/>
      <c r="B9" s="144"/>
      <c r="C9" s="144"/>
    </row>
    <row r="10" spans="1:3" ht="44.25" customHeight="1">
      <c r="A10" s="5" t="s">
        <v>16</v>
      </c>
      <c r="B10" s="145" t="s">
        <v>146</v>
      </c>
      <c r="C10" s="145"/>
    </row>
    <row r="11" spans="1:3" ht="29.25" customHeight="1">
      <c r="A11" s="146" t="s">
        <v>17</v>
      </c>
      <c r="B11" s="145" t="s">
        <v>147</v>
      </c>
      <c r="C11" s="145"/>
    </row>
    <row r="12" spans="1:3" ht="23.25" customHeight="1">
      <c r="A12" s="146"/>
      <c r="B12" s="147" t="s">
        <v>18</v>
      </c>
      <c r="C12" s="147"/>
    </row>
    <row r="13" spans="1:3" ht="12.6" customHeight="1">
      <c r="A13" s="142"/>
      <c r="B13" s="142"/>
      <c r="C13" s="142"/>
    </row>
    <row r="14" spans="1:3" ht="45.75" customHeight="1">
      <c r="A14" s="148" t="s">
        <v>19</v>
      </c>
      <c r="B14" s="145" t="s">
        <v>20</v>
      </c>
      <c r="C14" s="145"/>
    </row>
    <row r="15" spans="1:3" ht="45.75" customHeight="1">
      <c r="A15" s="149"/>
      <c r="B15" s="138" t="s">
        <v>148</v>
      </c>
      <c r="C15" s="140"/>
    </row>
    <row r="16" spans="1:3" ht="83.25" customHeight="1">
      <c r="A16" s="149"/>
      <c r="B16" s="145" t="s">
        <v>21</v>
      </c>
      <c r="C16" s="145"/>
    </row>
    <row r="17" spans="1:3" ht="83.25" customHeight="1">
      <c r="A17" s="149"/>
      <c r="B17" s="145" t="s">
        <v>180</v>
      </c>
      <c r="C17" s="145"/>
    </row>
    <row r="18" spans="1:3" ht="40.5" customHeight="1">
      <c r="A18" s="149"/>
      <c r="B18" s="138" t="s">
        <v>144</v>
      </c>
      <c r="C18" s="140"/>
    </row>
    <row r="19" spans="1:3" ht="35.25" customHeight="1">
      <c r="A19" s="149"/>
      <c r="B19" s="145" t="s">
        <v>145</v>
      </c>
      <c r="C19" s="145"/>
    </row>
    <row r="20" spans="1:3" ht="28.5" customHeight="1">
      <c r="A20" s="149"/>
      <c r="B20" s="145" t="s">
        <v>22</v>
      </c>
      <c r="C20" s="145"/>
    </row>
    <row r="21" spans="1:3" ht="13.5" customHeight="1">
      <c r="A21" s="160"/>
      <c r="B21" s="161"/>
      <c r="C21" s="161"/>
    </row>
    <row r="22" spans="1:3" ht="14.1" customHeight="1">
      <c r="A22" s="148" t="s">
        <v>23</v>
      </c>
      <c r="B22" s="145" t="s">
        <v>24</v>
      </c>
      <c r="C22" s="145"/>
    </row>
    <row r="23" spans="1:3" ht="17.100000000000001" customHeight="1">
      <c r="A23" s="149"/>
      <c r="B23" s="147" t="s">
        <v>74</v>
      </c>
      <c r="C23" s="147"/>
    </row>
    <row r="24" spans="1:3" ht="15" customHeight="1">
      <c r="A24" s="149"/>
      <c r="B24" s="147" t="s">
        <v>25</v>
      </c>
      <c r="C24" s="147"/>
    </row>
    <row r="25" spans="1:3" ht="18" customHeight="1">
      <c r="A25" s="149"/>
      <c r="B25" s="145" t="s">
        <v>26</v>
      </c>
      <c r="C25" s="145"/>
    </row>
    <row r="26" spans="1:3" ht="15" customHeight="1">
      <c r="A26" s="160"/>
      <c r="B26" s="161"/>
      <c r="C26" s="161"/>
    </row>
    <row r="27" spans="1:3" ht="35.25" customHeight="1">
      <c r="A27" s="162" t="s">
        <v>27</v>
      </c>
      <c r="B27" s="163"/>
      <c r="C27" s="164"/>
    </row>
    <row r="28" spans="1:3" ht="18.75" customHeight="1">
      <c r="A28" s="138" t="s">
        <v>243</v>
      </c>
      <c r="B28" s="139"/>
      <c r="C28" s="140"/>
    </row>
    <row r="29" spans="1:3" ht="18.75" customHeight="1">
      <c r="A29" s="138" t="s">
        <v>244</v>
      </c>
      <c r="B29" s="139"/>
      <c r="C29" s="140"/>
    </row>
    <row r="30" spans="1:3" ht="18.75" customHeight="1">
      <c r="A30" s="138" t="s">
        <v>254</v>
      </c>
      <c r="B30" s="139"/>
      <c r="C30" s="140"/>
    </row>
    <row r="31" spans="1:3" ht="18.75" customHeight="1">
      <c r="A31" s="138" t="s">
        <v>210</v>
      </c>
      <c r="B31" s="139"/>
      <c r="C31" s="140"/>
    </row>
    <row r="32" spans="1:3" s="13" customFormat="1" ht="18.75" customHeight="1">
      <c r="A32" s="138" t="s">
        <v>206</v>
      </c>
      <c r="B32" s="139"/>
      <c r="C32" s="140"/>
    </row>
    <row r="33" spans="1:3" ht="18.75" customHeight="1">
      <c r="A33" s="138" t="s">
        <v>248</v>
      </c>
      <c r="B33" s="139"/>
      <c r="C33" s="140"/>
    </row>
    <row r="34" spans="1:3" ht="18.75" customHeight="1">
      <c r="A34" s="138" t="s">
        <v>245</v>
      </c>
      <c r="B34" s="139"/>
      <c r="C34" s="140"/>
    </row>
    <row r="35" spans="1:3" s="13" customFormat="1" ht="18.75" customHeight="1">
      <c r="A35" s="138" t="s">
        <v>165</v>
      </c>
      <c r="B35" s="139"/>
      <c r="C35" s="140"/>
    </row>
    <row r="36" spans="1:3" s="13" customFormat="1" ht="18.75" customHeight="1">
      <c r="A36" s="138" t="s">
        <v>166</v>
      </c>
      <c r="B36" s="139"/>
      <c r="C36" s="140"/>
    </row>
    <row r="37" spans="1:3" s="13" customFormat="1" ht="18.75" customHeight="1">
      <c r="A37" s="138" t="s">
        <v>246</v>
      </c>
      <c r="B37" s="139"/>
      <c r="C37" s="140"/>
    </row>
    <row r="38" spans="1:3" ht="18.75" customHeight="1">
      <c r="A38" s="138" t="s">
        <v>213</v>
      </c>
      <c r="B38" s="139"/>
      <c r="C38" s="140"/>
    </row>
    <row r="39" spans="1:3" ht="18.75" customHeight="1">
      <c r="A39" s="138" t="s">
        <v>207</v>
      </c>
      <c r="B39" s="139"/>
      <c r="C39" s="140"/>
    </row>
    <row r="40" spans="1:3" s="13" customFormat="1" ht="18.75" customHeight="1">
      <c r="A40" s="138" t="s">
        <v>149</v>
      </c>
      <c r="B40" s="139"/>
      <c r="C40" s="140"/>
    </row>
    <row r="41" spans="1:3" s="13" customFormat="1" ht="18.75" customHeight="1">
      <c r="A41" s="138" t="s">
        <v>208</v>
      </c>
      <c r="B41" s="139"/>
      <c r="C41" s="140"/>
    </row>
    <row r="42" spans="1:3" s="13" customFormat="1" ht="18.75" customHeight="1">
      <c r="A42" s="138" t="s">
        <v>167</v>
      </c>
      <c r="B42" s="139"/>
      <c r="C42" s="140"/>
    </row>
    <row r="43" spans="1:3" s="13" customFormat="1" ht="18.75" customHeight="1">
      <c r="A43" s="138" t="s">
        <v>247</v>
      </c>
      <c r="B43" s="139"/>
      <c r="C43" s="140"/>
    </row>
    <row r="44" spans="1:3" s="13" customFormat="1" ht="18.75" customHeight="1">
      <c r="A44" s="138" t="s">
        <v>154</v>
      </c>
      <c r="B44" s="139"/>
      <c r="C44" s="140"/>
    </row>
    <row r="45" spans="1:3" s="13" customFormat="1" ht="18.75" customHeight="1">
      <c r="A45" s="138" t="s">
        <v>255</v>
      </c>
      <c r="B45" s="139"/>
      <c r="C45" s="140"/>
    </row>
    <row r="46" spans="1:3" s="13" customFormat="1" ht="18.75" customHeight="1">
      <c r="A46" s="138" t="s">
        <v>192</v>
      </c>
      <c r="B46" s="139"/>
      <c r="C46" s="140"/>
    </row>
    <row r="47" spans="1:3" s="13" customFormat="1" ht="18.75" customHeight="1">
      <c r="A47" s="138" t="s">
        <v>209</v>
      </c>
      <c r="B47" s="139"/>
      <c r="C47" s="140"/>
    </row>
    <row r="48" spans="1:3" s="13" customFormat="1" ht="18.75" customHeight="1">
      <c r="A48" s="138" t="s">
        <v>212</v>
      </c>
      <c r="B48" s="139"/>
      <c r="C48" s="140"/>
    </row>
    <row r="49" spans="1:3" s="13" customFormat="1" ht="18.75" customHeight="1">
      <c r="A49" s="138" t="s">
        <v>205</v>
      </c>
      <c r="B49" s="139"/>
      <c r="C49" s="140"/>
    </row>
    <row r="50" spans="1:3" s="13" customFormat="1" ht="18.75" customHeight="1">
      <c r="A50" s="138" t="s">
        <v>249</v>
      </c>
      <c r="B50" s="139"/>
      <c r="C50" s="140"/>
    </row>
    <row r="51" spans="1:3" s="13" customFormat="1" ht="18.75" customHeight="1">
      <c r="A51" s="138" t="s">
        <v>211</v>
      </c>
      <c r="B51" s="139"/>
      <c r="C51" s="140"/>
    </row>
    <row r="52" spans="1:3" ht="33.75" customHeight="1">
      <c r="A52" s="162" t="s">
        <v>29</v>
      </c>
      <c r="B52" s="163"/>
      <c r="C52" s="164"/>
    </row>
    <row r="53" spans="1:3" ht="23.25" customHeight="1">
      <c r="A53" s="134" t="s">
        <v>30</v>
      </c>
      <c r="B53" s="135"/>
      <c r="C53" s="136"/>
    </row>
    <row r="54" spans="1:3" ht="23.25" customHeight="1">
      <c r="A54" s="134" t="s">
        <v>181</v>
      </c>
      <c r="B54" s="135"/>
      <c r="C54" s="136"/>
    </row>
    <row r="55" spans="1:3" ht="23.25" customHeight="1">
      <c r="A55" s="134" t="s">
        <v>181</v>
      </c>
      <c r="B55" s="135"/>
      <c r="C55" s="136"/>
    </row>
    <row r="56" spans="1:3" ht="23.25" customHeight="1">
      <c r="A56" s="134" t="s">
        <v>181</v>
      </c>
      <c r="B56" s="135"/>
      <c r="C56" s="136"/>
    </row>
    <row r="57" spans="1:3" ht="19.5" customHeight="1">
      <c r="A57" s="134" t="s">
        <v>181</v>
      </c>
      <c r="B57" s="135"/>
      <c r="C57" s="136"/>
    </row>
    <row r="58" spans="1:3" ht="15" customHeight="1">
      <c r="A58" s="134" t="s">
        <v>181</v>
      </c>
      <c r="B58" s="135"/>
      <c r="C58" s="136"/>
    </row>
    <row r="59" spans="1:3" ht="15" customHeight="1"/>
    <row r="60" spans="1:3" ht="15" customHeight="1"/>
    <row r="61" spans="1:3" ht="15" customHeight="1"/>
    <row r="62" spans="1:3" ht="15" customHeight="1"/>
    <row r="63" spans="1:3" ht="15" customHeight="1"/>
    <row r="64" spans="1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</sheetData>
  <mergeCells count="60">
    <mergeCell ref="A58:C58"/>
    <mergeCell ref="A57:C57"/>
    <mergeCell ref="A52:C52"/>
    <mergeCell ref="A53:C53"/>
    <mergeCell ref="A54:C54"/>
    <mergeCell ref="A55:C55"/>
    <mergeCell ref="A56:C56"/>
    <mergeCell ref="A41:C41"/>
    <mergeCell ref="A42:C42"/>
    <mergeCell ref="A43:C43"/>
    <mergeCell ref="A51:C51"/>
    <mergeCell ref="A46:C46"/>
    <mergeCell ref="A48:C48"/>
    <mergeCell ref="A47:C47"/>
    <mergeCell ref="A49:C49"/>
    <mergeCell ref="A33:C33"/>
    <mergeCell ref="A34:C34"/>
    <mergeCell ref="A35:C35"/>
    <mergeCell ref="A38:C38"/>
    <mergeCell ref="A39:C39"/>
    <mergeCell ref="A36:C36"/>
    <mergeCell ref="A37:C37"/>
    <mergeCell ref="A26:C26"/>
    <mergeCell ref="A27:C27"/>
    <mergeCell ref="A28:C28"/>
    <mergeCell ref="A29:C29"/>
    <mergeCell ref="A32:C32"/>
    <mergeCell ref="A31:C31"/>
    <mergeCell ref="A30:C30"/>
    <mergeCell ref="A22:A25"/>
    <mergeCell ref="B22:C22"/>
    <mergeCell ref="B23:C23"/>
    <mergeCell ref="B24:C24"/>
    <mergeCell ref="B25:C25"/>
    <mergeCell ref="B20:C20"/>
    <mergeCell ref="B18:C18"/>
    <mergeCell ref="B15:C15"/>
    <mergeCell ref="B17:C17"/>
    <mergeCell ref="A21:C21"/>
    <mergeCell ref="A1:A3"/>
    <mergeCell ref="B1:B3"/>
    <mergeCell ref="A4:C4"/>
    <mergeCell ref="A5:C5"/>
    <mergeCell ref="A6:C6"/>
    <mergeCell ref="A40:C40"/>
    <mergeCell ref="A44:C44"/>
    <mergeCell ref="A45:C45"/>
    <mergeCell ref="A50:C50"/>
    <mergeCell ref="A7:C7"/>
    <mergeCell ref="A8:C8"/>
    <mergeCell ref="A9:C9"/>
    <mergeCell ref="B10:C10"/>
    <mergeCell ref="A11:A12"/>
    <mergeCell ref="B11:C11"/>
    <mergeCell ref="B12:C12"/>
    <mergeCell ref="A13:C13"/>
    <mergeCell ref="A14:A20"/>
    <mergeCell ref="B14:C14"/>
    <mergeCell ref="B16:C16"/>
    <mergeCell ref="B19:C19"/>
  </mergeCells>
  <printOptions horizontalCentered="1"/>
  <pageMargins left="0.25" right="0.25" top="0.75" bottom="0.75" header="0.3" footer="0.3"/>
  <pageSetup paperSize="9" scale="73" fitToWidth="0" orientation="portrait" r:id="rId1"/>
  <headerFooter alignWithMargins="0">
    <oddFooter>&amp;CPage 2 sur 7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T52"/>
  <sheetViews>
    <sheetView topLeftCell="F1" zoomScale="37" zoomScaleNormal="37" workbookViewId="0">
      <pane ySplit="4" topLeftCell="A43" activePane="bottomLeft" state="frozen"/>
      <selection activeCell="E1" sqref="E1"/>
      <selection pane="bottomLeft" activeCell="L52" sqref="L52"/>
    </sheetView>
  </sheetViews>
  <sheetFormatPr baseColWidth="10" defaultColWidth="10.85546875" defaultRowHeight="12.75"/>
  <cols>
    <col min="1" max="1" width="56.5703125" style="7" customWidth="1"/>
    <col min="2" max="2" width="25.28515625" style="7" customWidth="1"/>
    <col min="3" max="3" width="2.140625" style="7" customWidth="1"/>
    <col min="4" max="4" width="46.42578125" style="7" customWidth="1"/>
    <col min="5" max="5" width="110.140625" style="7" customWidth="1"/>
    <col min="6" max="6" width="94.7109375" style="7" customWidth="1"/>
    <col min="7" max="7" width="85.85546875" style="7" customWidth="1"/>
    <col min="8" max="8" width="95" style="7" customWidth="1"/>
    <col min="9" max="9" width="63.5703125" style="7" customWidth="1"/>
    <col min="10" max="10" width="0.5703125" style="7" customWidth="1"/>
    <col min="11" max="11" width="76.7109375" style="7" customWidth="1"/>
    <col min="12" max="12" width="44.140625" style="7" customWidth="1"/>
    <col min="13" max="13" width="17.28515625" style="7" customWidth="1"/>
    <col min="14" max="14" width="10.85546875" style="7"/>
    <col min="15" max="15" width="11.42578125" style="7" customWidth="1"/>
    <col min="16" max="16384" width="10.85546875" style="7"/>
  </cols>
  <sheetData>
    <row r="1" spans="1:20" ht="33" customHeight="1">
      <c r="A1" s="194"/>
      <c r="B1" s="195"/>
      <c r="C1" s="198" t="s">
        <v>0</v>
      </c>
      <c r="D1" s="199"/>
      <c r="E1" s="199"/>
      <c r="F1" s="199"/>
      <c r="G1" s="199"/>
      <c r="H1" s="199"/>
      <c r="I1" s="199"/>
      <c r="J1" s="199"/>
      <c r="K1" s="204" t="s">
        <v>14</v>
      </c>
      <c r="L1" s="205"/>
    </row>
    <row r="2" spans="1:20" ht="33" customHeight="1">
      <c r="A2" s="196"/>
      <c r="B2" s="197"/>
      <c r="C2" s="200"/>
      <c r="D2" s="201"/>
      <c r="E2" s="201"/>
      <c r="F2" s="201"/>
      <c r="G2" s="201"/>
      <c r="H2" s="201"/>
      <c r="I2" s="201"/>
      <c r="J2" s="201"/>
      <c r="K2" s="206" t="s">
        <v>311</v>
      </c>
      <c r="L2" s="207"/>
    </row>
    <row r="3" spans="1:20" ht="26.1" customHeight="1">
      <c r="A3" s="196"/>
      <c r="B3" s="197"/>
      <c r="C3" s="202"/>
      <c r="D3" s="203"/>
      <c r="E3" s="203"/>
      <c r="F3" s="203"/>
      <c r="G3" s="203"/>
      <c r="H3" s="203"/>
      <c r="I3" s="203"/>
      <c r="J3" s="203"/>
      <c r="K3" s="208">
        <v>44348</v>
      </c>
      <c r="L3" s="209"/>
    </row>
    <row r="4" spans="1:20" ht="36.75" customHeight="1">
      <c r="A4" s="180" t="s">
        <v>15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2"/>
    </row>
    <row r="5" spans="1:20" ht="26.1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14"/>
      <c r="N5" s="14"/>
      <c r="O5" s="14"/>
      <c r="P5" s="14"/>
      <c r="Q5" s="14"/>
      <c r="R5" s="14"/>
      <c r="S5" s="14"/>
      <c r="T5" s="14"/>
    </row>
    <row r="6" spans="1:20" s="15" customFormat="1" ht="36" customHeight="1" thickBot="1">
      <c r="A6" s="184" t="s">
        <v>31</v>
      </c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6"/>
    </row>
    <row r="7" spans="1:20" ht="64.5" customHeight="1" thickBot="1">
      <c r="A7" s="29" t="s">
        <v>32</v>
      </c>
      <c r="B7" s="169" t="s">
        <v>33</v>
      </c>
      <c r="C7" s="170"/>
      <c r="D7" s="171"/>
      <c r="E7" s="55" t="s">
        <v>203</v>
      </c>
      <c r="F7" s="89"/>
      <c r="G7" s="55"/>
      <c r="H7" s="30"/>
      <c r="I7" s="30"/>
      <c r="J7" s="172" t="s">
        <v>35</v>
      </c>
      <c r="K7" s="172"/>
      <c r="L7" s="31" t="s">
        <v>36</v>
      </c>
    </row>
    <row r="8" spans="1:20" ht="96" customHeight="1">
      <c r="A8" s="32" t="s">
        <v>259</v>
      </c>
      <c r="B8" s="187" t="s">
        <v>214</v>
      </c>
      <c r="C8" s="188"/>
      <c r="D8" s="189"/>
      <c r="E8" s="74" t="s">
        <v>315</v>
      </c>
      <c r="F8" s="90"/>
      <c r="G8" s="56"/>
      <c r="H8" s="32"/>
      <c r="I8" s="32"/>
      <c r="J8" s="187" t="s">
        <v>273</v>
      </c>
      <c r="K8" s="189"/>
      <c r="L8" s="82" t="s">
        <v>316</v>
      </c>
    </row>
    <row r="9" spans="1:20" ht="36.75" customHeight="1" thickBot="1">
      <c r="A9" s="184" t="s">
        <v>183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90"/>
    </row>
    <row r="10" spans="1:20" ht="78.75" customHeight="1" thickBot="1">
      <c r="A10" s="29" t="s">
        <v>32</v>
      </c>
      <c r="B10" s="169" t="s">
        <v>33</v>
      </c>
      <c r="C10" s="170"/>
      <c r="D10" s="171"/>
      <c r="E10" s="81" t="s">
        <v>275</v>
      </c>
      <c r="F10" s="89" t="s">
        <v>203</v>
      </c>
      <c r="G10" s="55"/>
      <c r="H10" s="30"/>
      <c r="I10" s="30"/>
      <c r="J10" s="172" t="s">
        <v>35</v>
      </c>
      <c r="K10" s="172"/>
      <c r="L10" s="31" t="s">
        <v>36</v>
      </c>
    </row>
    <row r="11" spans="1:20" ht="81" customHeight="1">
      <c r="A11" s="82" t="s">
        <v>319</v>
      </c>
      <c r="B11" s="183" t="s">
        <v>276</v>
      </c>
      <c r="C11" s="183"/>
      <c r="D11" s="183"/>
      <c r="E11" s="82" t="s">
        <v>277</v>
      </c>
      <c r="F11" s="90" t="s">
        <v>322</v>
      </c>
      <c r="G11" s="56"/>
      <c r="H11" s="56"/>
      <c r="I11" s="56"/>
      <c r="J11" s="183" t="s">
        <v>278</v>
      </c>
      <c r="K11" s="183"/>
      <c r="L11" s="75" t="s">
        <v>317</v>
      </c>
    </row>
    <row r="12" spans="1:20" ht="84.75" customHeight="1">
      <c r="A12" s="83" t="s">
        <v>319</v>
      </c>
      <c r="B12" s="179" t="s">
        <v>321</v>
      </c>
      <c r="C12" s="179"/>
      <c r="D12" s="179"/>
      <c r="E12" s="83" t="s">
        <v>320</v>
      </c>
      <c r="F12" s="92" t="s">
        <v>215</v>
      </c>
      <c r="G12" s="83"/>
      <c r="H12" s="40"/>
      <c r="I12" s="83"/>
      <c r="J12" s="191" t="s">
        <v>216</v>
      </c>
      <c r="K12" s="191"/>
      <c r="L12" s="93" t="s">
        <v>318</v>
      </c>
    </row>
    <row r="13" spans="1:20" ht="34.5" customHeight="1" thickBot="1">
      <c r="A13" s="192" t="s">
        <v>39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0"/>
    </row>
    <row r="14" spans="1:20" s="98" customFormat="1" ht="53.25" customHeight="1" thickBot="1">
      <c r="A14" s="95" t="s">
        <v>32</v>
      </c>
      <c r="B14" s="210" t="s">
        <v>33</v>
      </c>
      <c r="C14" s="211"/>
      <c r="D14" s="212"/>
      <c r="E14" s="96" t="s">
        <v>263</v>
      </c>
      <c r="F14" s="96" t="s">
        <v>203</v>
      </c>
      <c r="G14" s="96" t="s">
        <v>204</v>
      </c>
      <c r="H14" s="96" t="s">
        <v>34</v>
      </c>
      <c r="I14" s="96" t="s">
        <v>317</v>
      </c>
      <c r="J14" s="213" t="s">
        <v>35</v>
      </c>
      <c r="K14" s="213"/>
      <c r="L14" s="97" t="s">
        <v>36</v>
      </c>
    </row>
    <row r="15" spans="1:20" ht="205.5" customHeight="1">
      <c r="A15" s="33" t="s">
        <v>203</v>
      </c>
      <c r="B15" s="183" t="s">
        <v>279</v>
      </c>
      <c r="C15" s="183"/>
      <c r="D15" s="183"/>
      <c r="E15" s="36" t="s">
        <v>280</v>
      </c>
      <c r="F15" s="36" t="s">
        <v>274</v>
      </c>
      <c r="G15" s="36"/>
      <c r="H15" s="36"/>
      <c r="I15" s="36"/>
      <c r="J15" s="176" t="s">
        <v>324</v>
      </c>
      <c r="K15" s="178"/>
      <c r="L15" s="75" t="s">
        <v>323</v>
      </c>
    </row>
    <row r="16" spans="1:20" ht="141" customHeight="1">
      <c r="A16" s="33" t="s">
        <v>75</v>
      </c>
      <c r="B16" s="214" t="s">
        <v>325</v>
      </c>
      <c r="C16" s="215"/>
      <c r="D16" s="216"/>
      <c r="E16" s="93" t="s">
        <v>272</v>
      </c>
      <c r="F16" s="76"/>
      <c r="G16" s="36" t="s">
        <v>260</v>
      </c>
      <c r="H16" s="36"/>
      <c r="I16" s="28"/>
      <c r="J16" s="176" t="s">
        <v>41</v>
      </c>
      <c r="K16" s="178"/>
      <c r="L16" s="36" t="s">
        <v>317</v>
      </c>
    </row>
    <row r="17" spans="1:12" ht="93.75" customHeight="1">
      <c r="A17" s="33" t="s">
        <v>42</v>
      </c>
      <c r="B17" s="176" t="s">
        <v>261</v>
      </c>
      <c r="C17" s="177"/>
      <c r="D17" s="178"/>
      <c r="E17" s="36" t="s">
        <v>43</v>
      </c>
      <c r="F17" s="36"/>
      <c r="G17" s="36"/>
      <c r="H17" s="36"/>
      <c r="I17" s="28"/>
      <c r="J17" s="176" t="s">
        <v>182</v>
      </c>
      <c r="K17" s="178"/>
      <c r="L17" s="93" t="s">
        <v>317</v>
      </c>
    </row>
    <row r="18" spans="1:12" ht="93.75" customHeight="1">
      <c r="A18" s="94" t="s">
        <v>281</v>
      </c>
      <c r="B18" s="176" t="s">
        <v>44</v>
      </c>
      <c r="C18" s="177"/>
      <c r="D18" s="178"/>
      <c r="E18" s="93" t="s">
        <v>326</v>
      </c>
      <c r="F18" s="93" t="s">
        <v>326</v>
      </c>
      <c r="G18" s="73"/>
      <c r="H18" s="78" t="s">
        <v>269</v>
      </c>
      <c r="I18" s="28"/>
      <c r="J18" s="176" t="s">
        <v>327</v>
      </c>
      <c r="K18" s="178"/>
      <c r="L18" s="93" t="s">
        <v>317</v>
      </c>
    </row>
    <row r="19" spans="1:12" ht="129.75" customHeight="1">
      <c r="A19" s="94" t="s">
        <v>281</v>
      </c>
      <c r="B19" s="176" t="s">
        <v>282</v>
      </c>
      <c r="C19" s="177"/>
      <c r="D19" s="178"/>
      <c r="E19" s="84"/>
      <c r="F19" s="75"/>
      <c r="G19" s="36"/>
      <c r="H19" s="73" t="s">
        <v>162</v>
      </c>
      <c r="I19" s="40"/>
      <c r="J19" s="214" t="s">
        <v>328</v>
      </c>
      <c r="K19" s="216"/>
      <c r="L19" s="93" t="s">
        <v>317</v>
      </c>
    </row>
    <row r="20" spans="1:12" ht="93.75" customHeight="1">
      <c r="A20" s="298" t="s">
        <v>40</v>
      </c>
      <c r="B20" s="214" t="s">
        <v>155</v>
      </c>
      <c r="C20" s="215"/>
      <c r="D20" s="216"/>
      <c r="E20" s="36" t="s">
        <v>156</v>
      </c>
      <c r="F20" s="36"/>
      <c r="G20" s="36"/>
      <c r="H20" s="36"/>
      <c r="I20" s="40"/>
      <c r="J20" s="176" t="s">
        <v>157</v>
      </c>
      <c r="K20" s="178"/>
      <c r="L20" s="36" t="s">
        <v>40</v>
      </c>
    </row>
    <row r="21" spans="1:12" ht="72.75" customHeight="1">
      <c r="A21" s="298" t="s">
        <v>263</v>
      </c>
      <c r="B21" s="214" t="s">
        <v>45</v>
      </c>
      <c r="C21" s="215"/>
      <c r="D21" s="216"/>
      <c r="E21" s="36"/>
      <c r="F21" s="68"/>
      <c r="G21" s="93"/>
      <c r="H21" s="93"/>
      <c r="I21" s="93" t="s">
        <v>46</v>
      </c>
      <c r="J21" s="176" t="s">
        <v>329</v>
      </c>
      <c r="K21" s="178"/>
      <c r="L21" s="93" t="s">
        <v>40</v>
      </c>
    </row>
    <row r="22" spans="1:12" ht="82.5" customHeight="1">
      <c r="A22" s="298" t="s">
        <v>263</v>
      </c>
      <c r="B22" s="214" t="s">
        <v>47</v>
      </c>
      <c r="C22" s="215"/>
      <c r="D22" s="216"/>
      <c r="E22" s="36"/>
      <c r="F22" s="36" t="s">
        <v>262</v>
      </c>
      <c r="G22" s="36"/>
      <c r="H22" s="36" t="s">
        <v>48</v>
      </c>
      <c r="I22" s="28"/>
      <c r="J22" s="176" t="s">
        <v>49</v>
      </c>
      <c r="K22" s="178"/>
      <c r="L22" s="36" t="s">
        <v>38</v>
      </c>
    </row>
    <row r="23" spans="1:12" ht="37.5" customHeight="1" thickBot="1">
      <c r="A23" s="166" t="s">
        <v>50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8"/>
    </row>
    <row r="24" spans="1:12" ht="52.5" customHeight="1" thickBot="1">
      <c r="A24" s="29" t="s">
        <v>32</v>
      </c>
      <c r="B24" s="169" t="s">
        <v>33</v>
      </c>
      <c r="C24" s="170"/>
      <c r="D24" s="171"/>
      <c r="E24" s="89" t="s">
        <v>203</v>
      </c>
      <c r="F24" s="89" t="s">
        <v>34</v>
      </c>
      <c r="G24" s="81"/>
      <c r="H24" s="30"/>
      <c r="I24" s="30"/>
      <c r="J24" s="172" t="s">
        <v>35</v>
      </c>
      <c r="K24" s="172"/>
      <c r="L24" s="31" t="s">
        <v>36</v>
      </c>
    </row>
    <row r="25" spans="1:12" ht="118.5" customHeight="1">
      <c r="A25" s="74" t="s">
        <v>330</v>
      </c>
      <c r="B25" s="299" t="s">
        <v>177</v>
      </c>
      <c r="C25" s="299"/>
      <c r="D25" s="299"/>
      <c r="E25" s="74" t="s">
        <v>283</v>
      </c>
      <c r="F25" s="74"/>
      <c r="G25" s="82"/>
      <c r="H25" s="32"/>
      <c r="I25" s="32"/>
      <c r="J25" s="183" t="s">
        <v>178</v>
      </c>
      <c r="K25" s="183"/>
      <c r="L25" s="99" t="s">
        <v>285</v>
      </c>
    </row>
    <row r="26" spans="1:12" ht="82.5" customHeight="1">
      <c r="A26" s="298" t="s">
        <v>331</v>
      </c>
      <c r="B26" s="300" t="s">
        <v>286</v>
      </c>
      <c r="C26" s="300"/>
      <c r="D26" s="300"/>
      <c r="E26" s="298"/>
      <c r="F26" s="298" t="s">
        <v>332</v>
      </c>
      <c r="G26" s="100"/>
      <c r="H26" s="33"/>
      <c r="I26" s="33"/>
      <c r="J26" s="220" t="s">
        <v>284</v>
      </c>
      <c r="K26" s="220"/>
      <c r="L26" s="33" t="s">
        <v>200</v>
      </c>
    </row>
    <row r="27" spans="1:12" ht="81" customHeight="1">
      <c r="A27" s="102" t="s">
        <v>34</v>
      </c>
      <c r="B27" s="224" t="s">
        <v>153</v>
      </c>
      <c r="C27" s="224"/>
      <c r="D27" s="224"/>
      <c r="E27" s="86"/>
      <c r="F27" s="103" t="s">
        <v>51</v>
      </c>
      <c r="G27" s="102"/>
      <c r="H27" s="102"/>
      <c r="I27" s="102"/>
      <c r="J27" s="224" t="s">
        <v>152</v>
      </c>
      <c r="K27" s="224"/>
      <c r="L27" s="104" t="s">
        <v>287</v>
      </c>
    </row>
    <row r="28" spans="1:12" s="79" customFormat="1" ht="31.5" customHeight="1" thickBot="1">
      <c r="A28" s="311" t="s">
        <v>289</v>
      </c>
      <c r="B28" s="312"/>
      <c r="C28" s="312"/>
      <c r="D28" s="312"/>
      <c r="E28" s="312"/>
      <c r="F28" s="312"/>
      <c r="G28" s="312"/>
      <c r="H28" s="312"/>
      <c r="I28" s="312"/>
      <c r="J28" s="312"/>
      <c r="K28" s="312"/>
      <c r="L28" s="313"/>
    </row>
    <row r="29" spans="1:12" s="101" customFormat="1" ht="31.5" customHeight="1" thickBot="1">
      <c r="A29" s="304" t="s">
        <v>32</v>
      </c>
      <c r="B29" s="305" t="s">
        <v>33</v>
      </c>
      <c r="C29" s="306"/>
      <c r="D29" s="307"/>
      <c r="E29" s="308" t="s">
        <v>335</v>
      </c>
      <c r="F29" s="308" t="s">
        <v>34</v>
      </c>
      <c r="G29" s="308"/>
      <c r="H29" s="308"/>
      <c r="I29" s="308"/>
      <c r="J29" s="309" t="s">
        <v>35</v>
      </c>
      <c r="K29" s="309" t="s">
        <v>35</v>
      </c>
      <c r="L29" s="310" t="s">
        <v>36</v>
      </c>
    </row>
    <row r="30" spans="1:12" s="106" customFormat="1" ht="84.75" customHeight="1">
      <c r="A30" s="301" t="s">
        <v>333</v>
      </c>
      <c r="B30" s="302" t="s">
        <v>334</v>
      </c>
      <c r="C30" s="302"/>
      <c r="D30" s="302"/>
      <c r="E30" s="301" t="s">
        <v>288</v>
      </c>
      <c r="F30" s="301" t="s">
        <v>336</v>
      </c>
      <c r="G30" s="303"/>
      <c r="H30" s="303"/>
      <c r="I30" s="90"/>
      <c r="J30" s="183" t="s">
        <v>337</v>
      </c>
      <c r="K30" s="183" t="s">
        <v>290</v>
      </c>
      <c r="L30" s="112" t="s">
        <v>335</v>
      </c>
    </row>
    <row r="31" spans="1:12" s="101" customFormat="1" ht="31.5" customHeight="1" thickBot="1">
      <c r="A31" s="311" t="s">
        <v>291</v>
      </c>
      <c r="B31" s="312"/>
      <c r="C31" s="312"/>
      <c r="D31" s="312"/>
      <c r="E31" s="312"/>
      <c r="F31" s="312"/>
      <c r="G31" s="312"/>
      <c r="H31" s="312"/>
      <c r="I31" s="312"/>
      <c r="J31" s="312"/>
      <c r="K31" s="312"/>
      <c r="L31" s="313"/>
    </row>
    <row r="32" spans="1:12" s="105" customFormat="1" ht="31.5" customHeight="1" thickBot="1">
      <c r="A32" s="29" t="s">
        <v>32</v>
      </c>
      <c r="B32" s="169" t="s">
        <v>33</v>
      </c>
      <c r="C32" s="170"/>
      <c r="D32" s="171"/>
      <c r="E32" s="89" t="s">
        <v>203</v>
      </c>
      <c r="F32" s="89" t="s">
        <v>292</v>
      </c>
      <c r="G32" s="89" t="s">
        <v>263</v>
      </c>
      <c r="H32" s="89"/>
      <c r="I32" s="89"/>
      <c r="J32" s="172" t="s">
        <v>35</v>
      </c>
      <c r="K32" s="172" t="s">
        <v>35</v>
      </c>
      <c r="L32" s="31" t="s">
        <v>36</v>
      </c>
    </row>
    <row r="33" spans="1:12" s="106" customFormat="1" ht="62.25" customHeight="1">
      <c r="A33" s="107" t="s">
        <v>293</v>
      </c>
      <c r="B33" s="165" t="s">
        <v>295</v>
      </c>
      <c r="C33" s="165"/>
      <c r="D33" s="165"/>
      <c r="E33" s="107" t="s">
        <v>296</v>
      </c>
      <c r="F33" s="107" t="s">
        <v>294</v>
      </c>
      <c r="G33" s="107" t="s">
        <v>297</v>
      </c>
      <c r="H33" s="107"/>
      <c r="I33" s="90"/>
      <c r="J33" s="183" t="s">
        <v>337</v>
      </c>
      <c r="K33" s="183" t="s">
        <v>290</v>
      </c>
      <c r="L33" s="112" t="s">
        <v>293</v>
      </c>
    </row>
    <row r="34" spans="1:12" ht="31.5" customHeight="1" thickBot="1">
      <c r="A34" s="225" t="s">
        <v>218</v>
      </c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7"/>
    </row>
    <row r="35" spans="1:12" ht="57.75" customHeight="1" thickBot="1">
      <c r="A35" s="29" t="s">
        <v>32</v>
      </c>
      <c r="B35" s="169" t="s">
        <v>33</v>
      </c>
      <c r="C35" s="170"/>
      <c r="D35" s="171"/>
      <c r="E35" s="30" t="s">
        <v>217</v>
      </c>
      <c r="F35" s="67" t="s">
        <v>263</v>
      </c>
      <c r="G35" s="30"/>
      <c r="H35" s="30"/>
      <c r="I35" s="30"/>
      <c r="J35" s="172" t="s">
        <v>35</v>
      </c>
      <c r="K35" s="172"/>
      <c r="L35" s="31" t="s">
        <v>36</v>
      </c>
    </row>
    <row r="36" spans="1:12" ht="56.25" customHeight="1">
      <c r="A36" s="32" t="s">
        <v>184</v>
      </c>
      <c r="B36" s="183" t="s">
        <v>251</v>
      </c>
      <c r="C36" s="183"/>
      <c r="D36" s="183"/>
      <c r="E36" s="60" t="s">
        <v>265</v>
      </c>
      <c r="F36" s="32" t="s">
        <v>264</v>
      </c>
      <c r="G36" s="32"/>
      <c r="H36" s="32"/>
      <c r="I36" s="34"/>
      <c r="J36" s="187" t="s">
        <v>52</v>
      </c>
      <c r="K36" s="189"/>
      <c r="L36" s="32" t="s">
        <v>266</v>
      </c>
    </row>
    <row r="37" spans="1:12" ht="74.25" customHeight="1">
      <c r="A37" s="68" t="s">
        <v>252</v>
      </c>
      <c r="B37" s="221" t="s">
        <v>52</v>
      </c>
      <c r="C37" s="222"/>
      <c r="D37" s="223"/>
      <c r="E37" s="62" t="s">
        <v>53</v>
      </c>
      <c r="F37" s="69" t="s">
        <v>53</v>
      </c>
      <c r="G37" s="33"/>
      <c r="H37" s="33"/>
      <c r="I37" s="35"/>
      <c r="J37" s="221" t="s">
        <v>54</v>
      </c>
      <c r="K37" s="223"/>
      <c r="L37" s="33" t="s">
        <v>267</v>
      </c>
    </row>
    <row r="38" spans="1:12" ht="45.75" customHeight="1" thickBot="1">
      <c r="A38" s="217" t="s">
        <v>55</v>
      </c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9"/>
    </row>
    <row r="39" spans="1:12" ht="54.75" customHeight="1" thickBot="1">
      <c r="A39" s="109" t="s">
        <v>32</v>
      </c>
      <c r="B39" s="228" t="s">
        <v>33</v>
      </c>
      <c r="C39" s="229"/>
      <c r="D39" s="230"/>
      <c r="E39" s="110" t="s">
        <v>263</v>
      </c>
      <c r="F39" s="110" t="s">
        <v>298</v>
      </c>
      <c r="G39" s="110"/>
      <c r="H39" s="110"/>
      <c r="I39" s="110"/>
      <c r="J39" s="231" t="s">
        <v>35</v>
      </c>
      <c r="K39" s="231"/>
      <c r="L39" s="111" t="s">
        <v>36</v>
      </c>
    </row>
    <row r="40" spans="1:12" ht="156.75" customHeight="1">
      <c r="A40" s="38" t="s">
        <v>217</v>
      </c>
      <c r="B40" s="232" t="s">
        <v>163</v>
      </c>
      <c r="C40" s="232"/>
      <c r="D40" s="232"/>
      <c r="E40" s="63" t="s">
        <v>185</v>
      </c>
      <c r="F40" s="108" t="s">
        <v>219</v>
      </c>
      <c r="G40" s="38"/>
      <c r="H40" s="38"/>
      <c r="I40" s="39"/>
      <c r="J40" s="233" t="s">
        <v>159</v>
      </c>
      <c r="K40" s="234"/>
      <c r="L40" s="38" t="s">
        <v>200</v>
      </c>
    </row>
    <row r="41" spans="1:12" ht="133.5" customHeight="1">
      <c r="A41" s="36" t="s">
        <v>252</v>
      </c>
      <c r="B41" s="176" t="s">
        <v>160</v>
      </c>
      <c r="C41" s="177"/>
      <c r="D41" s="178"/>
      <c r="E41" s="92" t="s">
        <v>161</v>
      </c>
      <c r="F41" s="92"/>
      <c r="G41" s="36"/>
      <c r="H41" s="36"/>
      <c r="I41" s="37"/>
      <c r="J41" s="176" t="s">
        <v>158</v>
      </c>
      <c r="K41" s="178"/>
      <c r="L41" s="36" t="s">
        <v>200</v>
      </c>
    </row>
    <row r="42" spans="1:12" ht="110.25" customHeight="1">
      <c r="A42" s="68" t="s">
        <v>252</v>
      </c>
      <c r="B42" s="176" t="s">
        <v>56</v>
      </c>
      <c r="C42" s="177"/>
      <c r="D42" s="178"/>
      <c r="E42" s="61" t="s">
        <v>57</v>
      </c>
      <c r="F42" s="36"/>
      <c r="G42" s="36"/>
      <c r="H42" s="36"/>
      <c r="I42" s="36"/>
      <c r="J42" s="176" t="s">
        <v>58</v>
      </c>
      <c r="K42" s="178"/>
      <c r="L42" s="36" t="s">
        <v>26</v>
      </c>
    </row>
    <row r="43" spans="1:12" ht="39.75" customHeight="1" thickBot="1">
      <c r="A43" s="166" t="s">
        <v>59</v>
      </c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8"/>
    </row>
    <row r="44" spans="1:12" ht="58.5" customHeight="1" thickBot="1">
      <c r="A44" s="29" t="s">
        <v>32</v>
      </c>
      <c r="B44" s="169" t="s">
        <v>33</v>
      </c>
      <c r="C44" s="170"/>
      <c r="D44" s="171"/>
      <c r="E44" s="59" t="s">
        <v>34</v>
      </c>
      <c r="F44" s="67" t="s">
        <v>263</v>
      </c>
      <c r="G44" s="30" t="s">
        <v>203</v>
      </c>
      <c r="H44" s="77" t="s">
        <v>200</v>
      </c>
      <c r="I44" s="30"/>
      <c r="J44" s="172" t="s">
        <v>35</v>
      </c>
      <c r="K44" s="172"/>
      <c r="L44" s="31" t="s">
        <v>36</v>
      </c>
    </row>
    <row r="45" spans="1:12" ht="65.25" customHeight="1">
      <c r="A45" s="92" t="s">
        <v>34</v>
      </c>
      <c r="B45" s="299" t="s">
        <v>338</v>
      </c>
      <c r="C45" s="299"/>
      <c r="D45" s="299"/>
      <c r="E45" s="90" t="s">
        <v>270</v>
      </c>
      <c r="F45" s="91"/>
      <c r="G45" s="90"/>
      <c r="H45" s="90"/>
      <c r="I45" s="91"/>
      <c r="J45" s="187" t="s">
        <v>60</v>
      </c>
      <c r="K45" s="189"/>
      <c r="L45" s="92" t="s">
        <v>34</v>
      </c>
    </row>
    <row r="46" spans="1:12" ht="73.5" customHeight="1">
      <c r="A46" s="92" t="s">
        <v>34</v>
      </c>
      <c r="B46" s="221" t="s">
        <v>61</v>
      </c>
      <c r="C46" s="222"/>
      <c r="D46" s="223"/>
      <c r="E46" s="92" t="s">
        <v>299</v>
      </c>
      <c r="F46" s="88"/>
      <c r="G46" s="92"/>
      <c r="H46" s="92"/>
      <c r="I46" s="88"/>
      <c r="J46" s="221" t="s">
        <v>151</v>
      </c>
      <c r="K46" s="223"/>
      <c r="L46" s="92" t="s">
        <v>339</v>
      </c>
    </row>
    <row r="47" spans="1:12" ht="105" customHeight="1">
      <c r="A47" s="92" t="s">
        <v>339</v>
      </c>
      <c r="B47" s="221" t="s">
        <v>151</v>
      </c>
      <c r="C47" s="222"/>
      <c r="D47" s="223"/>
      <c r="E47" s="314"/>
      <c r="F47" s="92" t="s">
        <v>300</v>
      </c>
      <c r="G47" s="92"/>
      <c r="H47" s="92"/>
      <c r="I47" s="88"/>
      <c r="J47" s="221" t="s">
        <v>221</v>
      </c>
      <c r="K47" s="223"/>
      <c r="L47" s="92" t="s">
        <v>200</v>
      </c>
    </row>
    <row r="48" spans="1:12" ht="54.75" customHeight="1">
      <c r="A48" s="92" t="s">
        <v>203</v>
      </c>
      <c r="B48" s="221" t="s">
        <v>62</v>
      </c>
      <c r="C48" s="222"/>
      <c r="D48" s="223"/>
      <c r="E48" s="92"/>
      <c r="F48" s="315" t="s">
        <v>301</v>
      </c>
      <c r="G48" s="92"/>
      <c r="H48" s="92" t="s">
        <v>220</v>
      </c>
      <c r="I48" s="88"/>
      <c r="J48" s="221" t="s">
        <v>63</v>
      </c>
      <c r="K48" s="223"/>
      <c r="L48" s="92" t="s">
        <v>263</v>
      </c>
    </row>
    <row r="49" spans="1:12" ht="52.5" customHeight="1">
      <c r="A49" s="92" t="s">
        <v>200</v>
      </c>
      <c r="B49" s="221" t="s">
        <v>63</v>
      </c>
      <c r="C49" s="222"/>
      <c r="D49" s="223"/>
      <c r="E49" s="92" t="s">
        <v>271</v>
      </c>
      <c r="F49" s="92" t="s">
        <v>340</v>
      </c>
      <c r="G49" s="92"/>
      <c r="H49" s="92"/>
      <c r="I49" s="92"/>
      <c r="J49" s="221" t="s">
        <v>64</v>
      </c>
      <c r="K49" s="223"/>
      <c r="L49" s="92" t="s">
        <v>38</v>
      </c>
    </row>
    <row r="50" spans="1:12" ht="36.75" customHeight="1" thickBot="1">
      <c r="A50" s="166" t="s">
        <v>193</v>
      </c>
      <c r="B50" s="167"/>
      <c r="C50" s="167"/>
      <c r="D50" s="167"/>
      <c r="E50" s="167"/>
      <c r="F50" s="167"/>
      <c r="G50" s="167"/>
      <c r="H50" s="167"/>
      <c r="I50" s="167"/>
      <c r="J50" s="167"/>
      <c r="K50" s="167"/>
      <c r="L50" s="168"/>
    </row>
    <row r="51" spans="1:12" ht="54.75" customHeight="1" thickBot="1">
      <c r="A51" s="29" t="s">
        <v>32</v>
      </c>
      <c r="B51" s="169" t="s">
        <v>33</v>
      </c>
      <c r="C51" s="170"/>
      <c r="D51" s="171"/>
      <c r="E51" s="59" t="s">
        <v>194</v>
      </c>
      <c r="F51" s="110" t="s">
        <v>302</v>
      </c>
      <c r="G51" s="48" t="s">
        <v>252</v>
      </c>
      <c r="H51" s="48"/>
      <c r="I51" s="48"/>
      <c r="J51" s="172" t="s">
        <v>35</v>
      </c>
      <c r="K51" s="172"/>
      <c r="L51" s="31" t="s">
        <v>36</v>
      </c>
    </row>
    <row r="52" spans="1:12" ht="127.5" customHeight="1">
      <c r="A52" s="100" t="s">
        <v>303</v>
      </c>
      <c r="B52" s="173" t="s">
        <v>304</v>
      </c>
      <c r="C52" s="173"/>
      <c r="D52" s="173"/>
      <c r="E52" s="50" t="s">
        <v>253</v>
      </c>
      <c r="F52" s="187" t="s">
        <v>222</v>
      </c>
      <c r="G52" s="189"/>
      <c r="H52" s="50"/>
      <c r="I52" s="47"/>
      <c r="J52" s="174" t="s">
        <v>268</v>
      </c>
      <c r="K52" s="175"/>
      <c r="L52" s="49" t="s">
        <v>37</v>
      </c>
    </row>
  </sheetData>
  <mergeCells count="91">
    <mergeCell ref="J30:K30"/>
    <mergeCell ref="J33:K33"/>
    <mergeCell ref="J49:K49"/>
    <mergeCell ref="A43:L43"/>
    <mergeCell ref="B44:D44"/>
    <mergeCell ref="J44:K44"/>
    <mergeCell ref="B45:D45"/>
    <mergeCell ref="J45:K45"/>
    <mergeCell ref="B46:D46"/>
    <mergeCell ref="J46:K46"/>
    <mergeCell ref="B47:D47"/>
    <mergeCell ref="B48:D48"/>
    <mergeCell ref="J48:K48"/>
    <mergeCell ref="J47:K47"/>
    <mergeCell ref="A23:L23"/>
    <mergeCell ref="B24:D24"/>
    <mergeCell ref="J24:K24"/>
    <mergeCell ref="B25:D25"/>
    <mergeCell ref="J25:K25"/>
    <mergeCell ref="B26:D26"/>
    <mergeCell ref="J26:K26"/>
    <mergeCell ref="B37:D37"/>
    <mergeCell ref="J37:K37"/>
    <mergeCell ref="B27:D27"/>
    <mergeCell ref="J27:K27"/>
    <mergeCell ref="A34:L34"/>
    <mergeCell ref="B35:D35"/>
    <mergeCell ref="J35:K35"/>
    <mergeCell ref="B36:D36"/>
    <mergeCell ref="J36:K36"/>
    <mergeCell ref="B29:D29"/>
    <mergeCell ref="A28:L28"/>
    <mergeCell ref="B30:D30"/>
    <mergeCell ref="J29:K29"/>
    <mergeCell ref="J32:K32"/>
    <mergeCell ref="B14:D14"/>
    <mergeCell ref="J14:K14"/>
    <mergeCell ref="J15:K15"/>
    <mergeCell ref="B16:D16"/>
    <mergeCell ref="J16:K16"/>
    <mergeCell ref="B15:D15"/>
    <mergeCell ref="A13:L13"/>
    <mergeCell ref="A1:B3"/>
    <mergeCell ref="C1:J3"/>
    <mergeCell ref="K1:L1"/>
    <mergeCell ref="K2:L2"/>
    <mergeCell ref="K3:L3"/>
    <mergeCell ref="B12:D12"/>
    <mergeCell ref="A4:L4"/>
    <mergeCell ref="B11:D11"/>
    <mergeCell ref="J11:K11"/>
    <mergeCell ref="A6:L6"/>
    <mergeCell ref="B7:D7"/>
    <mergeCell ref="J7:K7"/>
    <mergeCell ref="B8:D8"/>
    <mergeCell ref="J8:K8"/>
    <mergeCell ref="A9:L9"/>
    <mergeCell ref="B10:D10"/>
    <mergeCell ref="J10:K10"/>
    <mergeCell ref="J12:K12"/>
    <mergeCell ref="B52:D52"/>
    <mergeCell ref="J52:K52"/>
    <mergeCell ref="F52:G52"/>
    <mergeCell ref="B17:D17"/>
    <mergeCell ref="J17:K17"/>
    <mergeCell ref="B18:D18"/>
    <mergeCell ref="J18:K18"/>
    <mergeCell ref="B21:D21"/>
    <mergeCell ref="J21:K21"/>
    <mergeCell ref="B22:D22"/>
    <mergeCell ref="J22:K22"/>
    <mergeCell ref="B19:D19"/>
    <mergeCell ref="B20:D20"/>
    <mergeCell ref="J20:K20"/>
    <mergeCell ref="J19:K19"/>
    <mergeCell ref="A38:L38"/>
    <mergeCell ref="A31:L31"/>
    <mergeCell ref="B33:D33"/>
    <mergeCell ref="B32:D32"/>
    <mergeCell ref="A50:L50"/>
    <mergeCell ref="B51:D51"/>
    <mergeCell ref="J51:K51"/>
    <mergeCell ref="J41:K41"/>
    <mergeCell ref="B42:D42"/>
    <mergeCell ref="J42:K42"/>
    <mergeCell ref="B39:D39"/>
    <mergeCell ref="J39:K39"/>
    <mergeCell ref="B40:D40"/>
    <mergeCell ref="J40:K40"/>
    <mergeCell ref="B41:D41"/>
    <mergeCell ref="B49:D49"/>
  </mergeCells>
  <printOptions horizontalCentered="1"/>
  <pageMargins left="0.25" right="0.25" top="0.75" bottom="0.75" header="0.3" footer="0.3"/>
  <pageSetup paperSize="9" scale="28" fitToHeight="0" orientation="landscape" r:id="rId1"/>
  <headerFooter alignWithMargins="0">
    <oddFooter>&amp;CPage 3/7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J25"/>
  <sheetViews>
    <sheetView showGridLines="0" zoomScale="84" zoomScaleNormal="84" zoomScaleSheetLayoutView="100" workbookViewId="0">
      <pane ySplit="4" topLeftCell="A19" activePane="bottomLeft" state="frozen"/>
      <selection pane="bottomLeft" activeCell="A24" sqref="A24:B24"/>
    </sheetView>
  </sheetViews>
  <sheetFormatPr baseColWidth="10" defaultColWidth="9.85546875" defaultRowHeight="12.75"/>
  <cols>
    <col min="1" max="1" width="17.28515625" style="18" customWidth="1"/>
    <col min="2" max="2" width="50.28515625" style="18" customWidth="1"/>
    <col min="3" max="3" width="18.42578125" style="18" customWidth="1"/>
    <col min="4" max="4" width="21.7109375" style="18" customWidth="1"/>
    <col min="5" max="5" width="14.28515625" style="18" customWidth="1"/>
    <col min="6" max="6" width="13.42578125" style="18" customWidth="1"/>
    <col min="7" max="7" width="35.42578125" style="18" customWidth="1"/>
    <col min="8" max="16384" width="9.85546875" style="19"/>
  </cols>
  <sheetData>
    <row r="1" spans="1:8" ht="26.1" customHeight="1">
      <c r="A1" s="243"/>
      <c r="B1" s="246" t="s">
        <v>65</v>
      </c>
      <c r="C1" s="247"/>
      <c r="D1" s="247"/>
      <c r="E1" s="248"/>
      <c r="F1" s="252" t="s">
        <v>14</v>
      </c>
      <c r="G1" s="253"/>
    </row>
    <row r="2" spans="1:8" ht="26.1" customHeight="1">
      <c r="A2" s="244"/>
      <c r="B2" s="249"/>
      <c r="C2" s="250"/>
      <c r="D2" s="250"/>
      <c r="E2" s="251"/>
      <c r="F2" s="254" t="s">
        <v>311</v>
      </c>
      <c r="G2" s="255"/>
    </row>
    <row r="3" spans="1:8" ht="24.75" customHeight="1">
      <c r="A3" s="245"/>
      <c r="B3" s="249"/>
      <c r="C3" s="250"/>
      <c r="D3" s="250"/>
      <c r="E3" s="251"/>
      <c r="F3" s="256">
        <v>44348</v>
      </c>
      <c r="G3" s="257"/>
    </row>
    <row r="4" spans="1:8" ht="27" customHeight="1">
      <c r="A4" s="258" t="s">
        <v>67</v>
      </c>
      <c r="B4" s="259"/>
      <c r="C4" s="259"/>
      <c r="D4" s="259"/>
      <c r="E4" s="259"/>
      <c r="F4" s="259"/>
      <c r="G4" s="156"/>
    </row>
    <row r="5" spans="1:8">
      <c r="A5" s="20"/>
      <c r="G5" s="21"/>
    </row>
    <row r="6" spans="1:8" ht="29.1" customHeight="1">
      <c r="A6" s="126" t="s">
        <v>68</v>
      </c>
      <c r="B6" s="127"/>
      <c r="C6" s="260" t="s">
        <v>69</v>
      </c>
      <c r="D6" s="261"/>
      <c r="E6" s="261"/>
      <c r="F6" s="261"/>
      <c r="G6" s="262"/>
    </row>
    <row r="7" spans="1:8" ht="29.1" customHeight="1">
      <c r="A7" s="263" t="s">
        <v>70</v>
      </c>
      <c r="B7" s="264"/>
      <c r="C7" s="240" t="s">
        <v>71</v>
      </c>
      <c r="D7" s="242"/>
      <c r="E7" s="242"/>
      <c r="F7" s="242"/>
      <c r="G7" s="241"/>
    </row>
    <row r="8" spans="1:8" ht="27" customHeight="1">
      <c r="A8" s="240" t="s">
        <v>72</v>
      </c>
      <c r="B8" s="241"/>
      <c r="C8" s="240" t="s">
        <v>71</v>
      </c>
      <c r="D8" s="242"/>
      <c r="E8" s="242"/>
      <c r="F8" s="242"/>
      <c r="G8" s="241"/>
    </row>
    <row r="9" spans="1:8" ht="27" customHeight="1">
      <c r="A9" s="240" t="s">
        <v>73</v>
      </c>
      <c r="B9" s="241"/>
      <c r="C9" s="240" t="s">
        <v>71</v>
      </c>
      <c r="D9" s="242"/>
      <c r="E9" s="242"/>
      <c r="F9" s="242"/>
      <c r="G9" s="241"/>
    </row>
    <row r="10" spans="1:8" ht="27" customHeight="1">
      <c r="A10" s="240" t="s">
        <v>74</v>
      </c>
      <c r="B10" s="241"/>
      <c r="C10" s="240" t="s">
        <v>71</v>
      </c>
      <c r="D10" s="242"/>
      <c r="E10" s="242"/>
      <c r="F10" s="242"/>
      <c r="G10" s="241"/>
    </row>
    <row r="11" spans="1:8" ht="27" customHeight="1">
      <c r="A11" s="240" t="s">
        <v>142</v>
      </c>
      <c r="B11" s="241"/>
      <c r="C11" s="240" t="s">
        <v>71</v>
      </c>
      <c r="D11" s="242"/>
      <c r="E11" s="242"/>
      <c r="F11" s="242"/>
      <c r="G11" s="241"/>
    </row>
    <row r="12" spans="1:8" ht="36" customHeight="1">
      <c r="A12" s="265" t="s">
        <v>75</v>
      </c>
      <c r="B12" s="266"/>
      <c r="C12" s="240" t="s">
        <v>76</v>
      </c>
      <c r="D12" s="242"/>
      <c r="E12" s="242"/>
      <c r="F12" s="242"/>
      <c r="G12" s="241"/>
      <c r="H12" s="18" t="s">
        <v>65</v>
      </c>
    </row>
    <row r="13" spans="1:8" ht="27" customHeight="1">
      <c r="A13" s="126" t="s">
        <v>77</v>
      </c>
      <c r="B13" s="128"/>
      <c r="C13" s="267" t="s">
        <v>78</v>
      </c>
      <c r="D13" s="268"/>
      <c r="E13" s="268"/>
      <c r="F13" s="268"/>
      <c r="G13" s="269"/>
    </row>
    <row r="14" spans="1:8" ht="29.1" customHeight="1">
      <c r="A14" s="263" t="s">
        <v>79</v>
      </c>
      <c r="B14" s="264"/>
      <c r="C14" s="263" t="s">
        <v>143</v>
      </c>
      <c r="D14" s="270"/>
      <c r="E14" s="270"/>
      <c r="F14" s="270"/>
      <c r="G14" s="264"/>
    </row>
    <row r="15" spans="1:8" ht="29.1" customHeight="1">
      <c r="A15" s="240" t="s">
        <v>80</v>
      </c>
      <c r="B15" s="241"/>
      <c r="C15" s="240" t="s">
        <v>143</v>
      </c>
      <c r="D15" s="242"/>
      <c r="E15" s="242"/>
      <c r="F15" s="242"/>
      <c r="G15" s="241"/>
    </row>
    <row r="16" spans="1:8" ht="29.1" customHeight="1">
      <c r="A16" s="240" t="s">
        <v>82</v>
      </c>
      <c r="B16" s="241"/>
      <c r="C16" s="240" t="s">
        <v>143</v>
      </c>
      <c r="D16" s="242"/>
      <c r="E16" s="242"/>
      <c r="F16" s="242"/>
      <c r="G16" s="241"/>
    </row>
    <row r="17" spans="1:10" ht="29.1" customHeight="1">
      <c r="A17" s="240" t="s">
        <v>83</v>
      </c>
      <c r="B17" s="241"/>
      <c r="C17" s="240" t="s">
        <v>81</v>
      </c>
      <c r="D17" s="242"/>
      <c r="E17" s="242"/>
      <c r="F17" s="242"/>
      <c r="G17" s="241"/>
    </row>
    <row r="18" spans="1:10" ht="29.1" customHeight="1">
      <c r="A18" s="240" t="s">
        <v>84</v>
      </c>
      <c r="B18" s="241"/>
      <c r="C18" s="265" t="s">
        <v>143</v>
      </c>
      <c r="D18" s="271"/>
      <c r="E18" s="271"/>
      <c r="F18" s="271"/>
      <c r="G18" s="266"/>
    </row>
    <row r="19" spans="1:10" ht="29.1" customHeight="1" thickBot="1">
      <c r="A19" s="272" t="s">
        <v>85</v>
      </c>
      <c r="B19" s="273"/>
      <c r="C19" s="273"/>
      <c r="D19" s="273"/>
      <c r="E19" s="273"/>
      <c r="F19" s="273"/>
      <c r="G19" s="274"/>
      <c r="H19" s="22"/>
    </row>
    <row r="20" spans="1:10" ht="27.75" customHeight="1" thickBot="1">
      <c r="A20" s="238" t="s">
        <v>86</v>
      </c>
      <c r="B20" s="275"/>
      <c r="C20" s="17" t="s">
        <v>87</v>
      </c>
      <c r="D20" s="17" t="s">
        <v>88</v>
      </c>
      <c r="E20" s="42" t="s">
        <v>179</v>
      </c>
      <c r="F20" s="238" t="s">
        <v>89</v>
      </c>
      <c r="G20" s="239"/>
      <c r="H20" s="238" t="s">
        <v>226</v>
      </c>
      <c r="I20" s="239"/>
    </row>
    <row r="21" spans="1:10" ht="39.75" customHeight="1">
      <c r="A21" s="133" t="s">
        <v>195</v>
      </c>
      <c r="B21" s="133"/>
      <c r="C21" s="16" t="s">
        <v>90</v>
      </c>
      <c r="D21" s="16" t="s">
        <v>92</v>
      </c>
      <c r="E21" s="70" t="s">
        <v>310</v>
      </c>
      <c r="F21" s="276"/>
      <c r="G21" s="277"/>
      <c r="H21" s="235" t="s">
        <v>227</v>
      </c>
      <c r="I21" s="236"/>
      <c r="J21" s="65"/>
    </row>
    <row r="22" spans="1:10" ht="36" customHeight="1">
      <c r="A22" s="133" t="s">
        <v>223</v>
      </c>
      <c r="B22" s="133"/>
      <c r="C22" s="16" t="s">
        <v>90</v>
      </c>
      <c r="D22" s="16" t="s">
        <v>92</v>
      </c>
      <c r="E22" s="64" t="s">
        <v>309</v>
      </c>
      <c r="F22" s="235" t="s">
        <v>224</v>
      </c>
      <c r="G22" s="236"/>
      <c r="H22" s="235" t="s">
        <v>228</v>
      </c>
      <c r="I22" s="236"/>
    </row>
    <row r="23" spans="1:10" ht="30.95" customHeight="1">
      <c r="A23" s="133" t="s">
        <v>93</v>
      </c>
      <c r="B23" s="133"/>
      <c r="C23" s="16" t="s">
        <v>90</v>
      </c>
      <c r="D23" s="16" t="s">
        <v>91</v>
      </c>
      <c r="E23" s="41" t="s">
        <v>308</v>
      </c>
      <c r="F23" s="235" t="s">
        <v>225</v>
      </c>
      <c r="G23" s="236"/>
      <c r="H23" s="235" t="s">
        <v>228</v>
      </c>
      <c r="I23" s="236"/>
    </row>
    <row r="24" spans="1:10" ht="35.25" customHeight="1">
      <c r="A24" s="133" t="s">
        <v>305</v>
      </c>
      <c r="B24" s="133"/>
      <c r="C24" s="80" t="s">
        <v>90</v>
      </c>
      <c r="D24" s="80" t="s">
        <v>92</v>
      </c>
      <c r="E24" s="113" t="s">
        <v>307</v>
      </c>
      <c r="F24" s="235" t="s">
        <v>306</v>
      </c>
      <c r="G24" s="236"/>
      <c r="H24" s="235" t="s">
        <v>227</v>
      </c>
      <c r="I24" s="236"/>
    </row>
    <row r="25" spans="1:10" ht="18">
      <c r="F25" s="237"/>
      <c r="G25" s="237"/>
    </row>
  </sheetData>
  <mergeCells count="49">
    <mergeCell ref="A18:B18"/>
    <mergeCell ref="C18:G18"/>
    <mergeCell ref="A23:B23"/>
    <mergeCell ref="A19:G19"/>
    <mergeCell ref="A20:B20"/>
    <mergeCell ref="A21:B21"/>
    <mergeCell ref="F20:G20"/>
    <mergeCell ref="F21:G21"/>
    <mergeCell ref="A22:B22"/>
    <mergeCell ref="F22:G22"/>
    <mergeCell ref="A15:B15"/>
    <mergeCell ref="C15:G15"/>
    <mergeCell ref="A16:B16"/>
    <mergeCell ref="C16:G16"/>
    <mergeCell ref="A17:B17"/>
    <mergeCell ref="C17:G17"/>
    <mergeCell ref="A12:B12"/>
    <mergeCell ref="C12:G12"/>
    <mergeCell ref="A13:B13"/>
    <mergeCell ref="C13:G13"/>
    <mergeCell ref="A14:B14"/>
    <mergeCell ref="C14:G14"/>
    <mergeCell ref="A9:B9"/>
    <mergeCell ref="C9:G9"/>
    <mergeCell ref="A10:B10"/>
    <mergeCell ref="C10:G10"/>
    <mergeCell ref="A11:B11"/>
    <mergeCell ref="C11:G11"/>
    <mergeCell ref="A8:B8"/>
    <mergeCell ref="C8:G8"/>
    <mergeCell ref="A1:A3"/>
    <mergeCell ref="B1:E3"/>
    <mergeCell ref="F1:G1"/>
    <mergeCell ref="F2:G2"/>
    <mergeCell ref="F3:G3"/>
    <mergeCell ref="A4:G4"/>
    <mergeCell ref="A6:B6"/>
    <mergeCell ref="C6:G6"/>
    <mergeCell ref="A7:B7"/>
    <mergeCell ref="C7:G7"/>
    <mergeCell ref="A24:B24"/>
    <mergeCell ref="F24:G24"/>
    <mergeCell ref="H24:I24"/>
    <mergeCell ref="F25:G25"/>
    <mergeCell ref="H20:I20"/>
    <mergeCell ref="H21:I21"/>
    <mergeCell ref="H22:I22"/>
    <mergeCell ref="H23:I23"/>
    <mergeCell ref="F23:G23"/>
  </mergeCells>
  <printOptions horizontalCentered="1"/>
  <pageMargins left="0.25" right="0.25" top="0.75" bottom="0.75" header="0.3" footer="0.3"/>
  <pageSetup paperSize="9" scale="66" fitToHeight="0" orientation="portrait" r:id="rId1"/>
  <headerFooter alignWithMargins="0">
    <oddFooter>&amp;CPage 4 sur 7</oddFooter>
  </headerFooter>
  <drawing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O97"/>
  <sheetViews>
    <sheetView tabSelected="1" zoomScale="62" zoomScaleNormal="62" zoomScaleSheetLayoutView="100" workbookViewId="0">
      <pane xSplit="1" ySplit="10" topLeftCell="D11" activePane="bottomRight" state="frozen"/>
      <selection pane="topRight" activeCell="B1" sqref="B1"/>
      <selection pane="bottomLeft" activeCell="A11" sqref="A11"/>
      <selection pane="bottomRight" activeCell="K11" sqref="K11"/>
    </sheetView>
  </sheetViews>
  <sheetFormatPr baseColWidth="10" defaultColWidth="9.85546875" defaultRowHeight="12.75"/>
  <cols>
    <col min="1" max="1" width="28.42578125" style="2" customWidth="1"/>
    <col min="2" max="2" width="40.140625" style="2" customWidth="1"/>
    <col min="3" max="3" width="47.42578125" style="2" customWidth="1"/>
    <col min="4" max="4" width="14.85546875" style="2" customWidth="1"/>
    <col min="5" max="5" width="10.28515625" style="2" customWidth="1"/>
    <col min="6" max="6" width="11.7109375" style="2" customWidth="1"/>
    <col min="7" max="7" width="15.7109375" style="2" customWidth="1"/>
    <col min="8" max="8" width="49.85546875" style="2" customWidth="1"/>
    <col min="9" max="9" width="15.140625" style="2" customWidth="1"/>
    <col min="10" max="10" width="15.85546875" style="2" customWidth="1"/>
    <col min="11" max="11" width="66.140625" style="2" customWidth="1"/>
    <col min="12" max="12" width="16.85546875" style="2" customWidth="1"/>
    <col min="13" max="13" width="17.42578125" style="2" customWidth="1"/>
    <col min="14" max="14" width="15.28515625" style="2" customWidth="1"/>
    <col min="15" max="16384" width="9.85546875" style="2"/>
  </cols>
  <sheetData>
    <row r="1" spans="1:15" ht="18">
      <c r="A1" s="243"/>
      <c r="B1" s="294" t="s">
        <v>0</v>
      </c>
      <c r="C1" s="295"/>
      <c r="D1" s="295"/>
      <c r="E1" s="295"/>
      <c r="F1" s="252" t="s">
        <v>14</v>
      </c>
      <c r="G1" s="253"/>
    </row>
    <row r="2" spans="1:15" ht="18">
      <c r="A2" s="244"/>
      <c r="B2" s="122"/>
      <c r="C2" s="123"/>
      <c r="D2" s="123"/>
      <c r="E2" s="123"/>
      <c r="F2" s="254" t="s">
        <v>311</v>
      </c>
      <c r="G2" s="255"/>
    </row>
    <row r="3" spans="1:15" ht="18">
      <c r="A3" s="245"/>
      <c r="B3" s="296" t="s">
        <v>66</v>
      </c>
      <c r="C3" s="297"/>
      <c r="D3" s="297"/>
      <c r="E3" s="297"/>
      <c r="F3" s="256">
        <v>44348</v>
      </c>
      <c r="G3" s="257"/>
    </row>
    <row r="4" spans="1:15" ht="24.75" customHeight="1">
      <c r="A4" s="258" t="s">
        <v>94</v>
      </c>
      <c r="B4" s="259"/>
      <c r="C4" s="259"/>
      <c r="D4" s="259"/>
      <c r="E4" s="259"/>
      <c r="F4" s="259"/>
      <c r="G4" s="156"/>
    </row>
    <row r="8" spans="1:15" ht="12" customHeight="1">
      <c r="A8" s="284"/>
      <c r="B8" s="284"/>
      <c r="C8" s="284"/>
      <c r="D8" s="284"/>
      <c r="E8" s="284"/>
      <c r="F8" s="284"/>
      <c r="G8" s="13"/>
      <c r="H8" s="13"/>
      <c r="I8" s="13"/>
      <c r="J8" s="13"/>
      <c r="K8" s="13"/>
    </row>
    <row r="9" spans="1:15" ht="33" customHeight="1">
      <c r="A9" s="285" t="s">
        <v>95</v>
      </c>
      <c r="B9" s="287" t="s">
        <v>96</v>
      </c>
      <c r="C9" s="289" t="s">
        <v>97</v>
      </c>
      <c r="D9" s="291" t="s">
        <v>98</v>
      </c>
      <c r="E9" s="292"/>
      <c r="F9" s="293"/>
      <c r="G9" s="282" t="s">
        <v>99</v>
      </c>
      <c r="H9" s="282"/>
      <c r="I9" s="280" t="s">
        <v>100</v>
      </c>
      <c r="J9" s="281"/>
      <c r="K9" s="282" t="s">
        <v>101</v>
      </c>
      <c r="L9" s="282"/>
      <c r="M9" s="282"/>
      <c r="N9" s="282"/>
      <c r="O9" s="282"/>
    </row>
    <row r="10" spans="1:15" ht="45.75" customHeight="1">
      <c r="A10" s="286"/>
      <c r="B10" s="288"/>
      <c r="C10" s="290"/>
      <c r="D10" s="23" t="s">
        <v>102</v>
      </c>
      <c r="E10" s="23" t="s">
        <v>103</v>
      </c>
      <c r="F10" s="23" t="s">
        <v>104</v>
      </c>
      <c r="G10" s="23" t="s">
        <v>105</v>
      </c>
      <c r="H10" s="23" t="s">
        <v>106</v>
      </c>
      <c r="I10" s="23" t="s">
        <v>107</v>
      </c>
      <c r="J10" s="23" t="s">
        <v>108</v>
      </c>
      <c r="K10" s="23" t="s">
        <v>109</v>
      </c>
      <c r="L10" s="16" t="s">
        <v>110</v>
      </c>
      <c r="M10" s="16" t="s">
        <v>111</v>
      </c>
      <c r="N10" s="16" t="s">
        <v>112</v>
      </c>
      <c r="O10" s="16" t="s">
        <v>113</v>
      </c>
    </row>
    <row r="11" spans="1:15" ht="69.75" customHeight="1">
      <c r="A11" s="278" t="s">
        <v>114</v>
      </c>
      <c r="B11" s="16" t="s">
        <v>115</v>
      </c>
      <c r="C11" s="16" t="s">
        <v>116</v>
      </c>
      <c r="D11" s="16">
        <v>1</v>
      </c>
      <c r="E11" s="16">
        <v>2</v>
      </c>
      <c r="F11" s="16">
        <f>D11*E11</f>
        <v>2</v>
      </c>
      <c r="G11" s="16">
        <v>3</v>
      </c>
      <c r="H11" s="16" t="s">
        <v>232</v>
      </c>
      <c r="I11" s="45">
        <f>F11/G11</f>
        <v>0.66666666666666663</v>
      </c>
      <c r="J11" s="16" t="s">
        <v>117</v>
      </c>
      <c r="K11" s="16"/>
      <c r="L11" s="16"/>
      <c r="M11" s="26"/>
      <c r="N11" s="16"/>
      <c r="O11" s="16"/>
    </row>
    <row r="12" spans="1:15" ht="62.25" customHeight="1">
      <c r="A12" s="283"/>
      <c r="B12" s="16" t="s">
        <v>118</v>
      </c>
      <c r="C12" s="16" t="s">
        <v>116</v>
      </c>
      <c r="D12" s="16">
        <v>4</v>
      </c>
      <c r="E12" s="16">
        <v>2</v>
      </c>
      <c r="F12" s="16">
        <f t="shared" ref="F12:F25" si="0">D12*E12</f>
        <v>8</v>
      </c>
      <c r="G12" s="16">
        <v>2</v>
      </c>
      <c r="H12" s="16" t="s">
        <v>186</v>
      </c>
      <c r="I12" s="46">
        <f>F12/G12</f>
        <v>4</v>
      </c>
      <c r="J12" s="16" t="s">
        <v>121</v>
      </c>
      <c r="K12" s="16" t="s">
        <v>233</v>
      </c>
      <c r="L12" s="16" t="s">
        <v>236</v>
      </c>
      <c r="M12" s="26">
        <v>44561</v>
      </c>
      <c r="N12" s="16"/>
      <c r="O12" s="16"/>
    </row>
    <row r="13" spans="1:15" ht="60" customHeight="1">
      <c r="A13" s="264" t="s">
        <v>28</v>
      </c>
      <c r="B13" s="16" t="s">
        <v>119</v>
      </c>
      <c r="C13" s="16" t="s">
        <v>116</v>
      </c>
      <c r="D13" s="16">
        <v>3</v>
      </c>
      <c r="E13" s="16">
        <v>3</v>
      </c>
      <c r="F13" s="16">
        <f t="shared" si="0"/>
        <v>9</v>
      </c>
      <c r="G13" s="16">
        <v>3</v>
      </c>
      <c r="H13" s="16" t="s">
        <v>234</v>
      </c>
      <c r="I13" s="45">
        <f>F13/G13</f>
        <v>3</v>
      </c>
      <c r="J13" s="16" t="s">
        <v>117</v>
      </c>
      <c r="K13" s="16" t="s">
        <v>235</v>
      </c>
      <c r="L13" s="16" t="s">
        <v>236</v>
      </c>
      <c r="M13" s="26">
        <v>44561</v>
      </c>
      <c r="N13" s="16"/>
      <c r="O13" s="16"/>
    </row>
    <row r="14" spans="1:15" ht="62.25" customHeight="1">
      <c r="A14" s="241"/>
      <c r="B14" s="16" t="s">
        <v>120</v>
      </c>
      <c r="C14" s="16" t="s">
        <v>116</v>
      </c>
      <c r="D14" s="16">
        <v>2</v>
      </c>
      <c r="E14" s="16">
        <v>2</v>
      </c>
      <c r="F14" s="16">
        <f t="shared" si="0"/>
        <v>4</v>
      </c>
      <c r="G14" s="16">
        <v>2</v>
      </c>
      <c r="H14" s="16" t="s">
        <v>237</v>
      </c>
      <c r="I14" s="45">
        <f t="shared" ref="I14:I25" si="1">F14/G14</f>
        <v>2</v>
      </c>
      <c r="J14" s="16" t="s">
        <v>117</v>
      </c>
      <c r="K14" s="16" t="s">
        <v>238</v>
      </c>
      <c r="L14" s="16" t="s">
        <v>236</v>
      </c>
      <c r="M14" s="26">
        <v>44561</v>
      </c>
      <c r="N14" s="16"/>
      <c r="O14" s="16"/>
    </row>
    <row r="15" spans="1:15" ht="60.75" customHeight="1">
      <c r="A15" s="241"/>
      <c r="B15" s="16" t="s">
        <v>122</v>
      </c>
      <c r="C15" s="16" t="s">
        <v>116</v>
      </c>
      <c r="D15" s="16">
        <v>3</v>
      </c>
      <c r="E15" s="16">
        <v>2</v>
      </c>
      <c r="F15" s="16">
        <f t="shared" si="0"/>
        <v>6</v>
      </c>
      <c r="G15" s="16">
        <v>3</v>
      </c>
      <c r="H15" s="16" t="s">
        <v>187</v>
      </c>
      <c r="I15" s="45">
        <f t="shared" si="1"/>
        <v>2</v>
      </c>
      <c r="J15" s="16" t="s">
        <v>117</v>
      </c>
      <c r="K15" s="16"/>
      <c r="L15" s="16"/>
      <c r="M15" s="26"/>
      <c r="N15" s="16"/>
      <c r="O15" s="16"/>
    </row>
    <row r="16" spans="1:15" ht="63" customHeight="1">
      <c r="A16" s="241"/>
      <c r="B16" s="16" t="s">
        <v>123</v>
      </c>
      <c r="C16" s="16" t="s">
        <v>116</v>
      </c>
      <c r="D16" s="16">
        <v>1</v>
      </c>
      <c r="E16" s="16">
        <v>2</v>
      </c>
      <c r="F16" s="16">
        <f t="shared" si="0"/>
        <v>2</v>
      </c>
      <c r="G16" s="16">
        <v>3</v>
      </c>
      <c r="H16" s="16" t="s">
        <v>124</v>
      </c>
      <c r="I16" s="45">
        <f t="shared" si="1"/>
        <v>0.66666666666666663</v>
      </c>
      <c r="J16" s="16" t="s">
        <v>117</v>
      </c>
      <c r="K16" s="16"/>
      <c r="L16" s="16"/>
      <c r="M16" s="26"/>
      <c r="N16" s="16"/>
      <c r="O16" s="16"/>
    </row>
    <row r="17" spans="1:15" ht="66.75" customHeight="1">
      <c r="A17" s="264" t="s">
        <v>125</v>
      </c>
      <c r="B17" s="16" t="s">
        <v>126</v>
      </c>
      <c r="C17" s="16" t="s">
        <v>127</v>
      </c>
      <c r="D17" s="16">
        <v>1</v>
      </c>
      <c r="E17" s="16">
        <v>3</v>
      </c>
      <c r="F17" s="16">
        <f t="shared" si="0"/>
        <v>3</v>
      </c>
      <c r="G17" s="16">
        <v>3</v>
      </c>
      <c r="H17" s="16" t="s">
        <v>168</v>
      </c>
      <c r="I17" s="45">
        <f t="shared" si="1"/>
        <v>1</v>
      </c>
      <c r="J17" s="16" t="s">
        <v>117</v>
      </c>
      <c r="K17" s="16" t="s">
        <v>169</v>
      </c>
      <c r="L17" s="16" t="s">
        <v>236</v>
      </c>
      <c r="M17" s="26" t="s">
        <v>170</v>
      </c>
      <c r="N17" s="16"/>
      <c r="O17" s="16"/>
    </row>
    <row r="18" spans="1:15" ht="72.75" customHeight="1">
      <c r="A18" s="241"/>
      <c r="B18" s="16" t="s">
        <v>128</v>
      </c>
      <c r="C18" s="16" t="s">
        <v>116</v>
      </c>
      <c r="D18" s="16">
        <v>1</v>
      </c>
      <c r="E18" s="16">
        <v>2</v>
      </c>
      <c r="F18" s="16">
        <f t="shared" si="0"/>
        <v>2</v>
      </c>
      <c r="G18" s="16">
        <v>3</v>
      </c>
      <c r="H18" s="16" t="s">
        <v>171</v>
      </c>
      <c r="I18" s="45">
        <f t="shared" si="1"/>
        <v>0.66666666666666663</v>
      </c>
      <c r="J18" s="16" t="s">
        <v>117</v>
      </c>
      <c r="K18" s="16"/>
      <c r="L18" s="16"/>
      <c r="M18" s="26"/>
      <c r="N18" s="16"/>
      <c r="O18" s="16"/>
    </row>
    <row r="19" spans="1:15" ht="72.75" customHeight="1">
      <c r="A19" s="43"/>
      <c r="B19" s="66" t="s">
        <v>189</v>
      </c>
      <c r="C19" s="16" t="s">
        <v>116</v>
      </c>
      <c r="D19" s="16">
        <v>2</v>
      </c>
      <c r="E19" s="16">
        <v>3</v>
      </c>
      <c r="F19" s="16">
        <f t="shared" si="0"/>
        <v>6</v>
      </c>
      <c r="G19" s="16">
        <v>2</v>
      </c>
      <c r="H19" s="16" t="s">
        <v>149</v>
      </c>
      <c r="I19" s="45">
        <f t="shared" si="1"/>
        <v>3</v>
      </c>
      <c r="J19" s="16" t="s">
        <v>117</v>
      </c>
      <c r="K19" s="16" t="s">
        <v>250</v>
      </c>
      <c r="L19" s="16" t="s">
        <v>198</v>
      </c>
      <c r="M19" s="26">
        <v>44561</v>
      </c>
      <c r="N19" s="16"/>
      <c r="O19" s="16"/>
    </row>
    <row r="20" spans="1:15" ht="96" customHeight="1">
      <c r="A20" s="278" t="s">
        <v>129</v>
      </c>
      <c r="B20" s="16" t="s">
        <v>172</v>
      </c>
      <c r="C20" s="16" t="s">
        <v>130</v>
      </c>
      <c r="D20" s="16">
        <v>1</v>
      </c>
      <c r="E20" s="16">
        <v>2</v>
      </c>
      <c r="F20" s="16">
        <f t="shared" si="0"/>
        <v>2</v>
      </c>
      <c r="G20" s="16">
        <v>2</v>
      </c>
      <c r="H20" s="16" t="s">
        <v>176</v>
      </c>
      <c r="I20" s="45">
        <f t="shared" si="1"/>
        <v>1</v>
      </c>
      <c r="J20" s="16" t="s">
        <v>117</v>
      </c>
      <c r="K20" s="16"/>
      <c r="L20" s="16"/>
      <c r="M20" s="26"/>
      <c r="N20" s="16"/>
      <c r="O20" s="16"/>
    </row>
    <row r="21" spans="1:15" ht="76.5" customHeight="1">
      <c r="A21" s="279"/>
      <c r="B21" s="16" t="s">
        <v>150</v>
      </c>
      <c r="C21" s="16" t="s">
        <v>131</v>
      </c>
      <c r="D21" s="16">
        <v>2</v>
      </c>
      <c r="E21" s="16">
        <v>4</v>
      </c>
      <c r="F21" s="16">
        <f t="shared" si="0"/>
        <v>8</v>
      </c>
      <c r="G21" s="16">
        <v>2</v>
      </c>
      <c r="H21" s="16" t="s">
        <v>173</v>
      </c>
      <c r="I21" s="46">
        <f t="shared" si="1"/>
        <v>4</v>
      </c>
      <c r="J21" s="16" t="s">
        <v>121</v>
      </c>
      <c r="K21" s="16" t="s">
        <v>199</v>
      </c>
      <c r="L21" s="16" t="s">
        <v>90</v>
      </c>
      <c r="M21" s="26">
        <v>44561</v>
      </c>
      <c r="N21" s="16"/>
      <c r="O21" s="16"/>
    </row>
    <row r="22" spans="1:15" ht="58.5" customHeight="1">
      <c r="A22" s="24" t="s">
        <v>132</v>
      </c>
      <c r="B22" s="16" t="s">
        <v>133</v>
      </c>
      <c r="C22" s="16" t="s">
        <v>134</v>
      </c>
      <c r="D22" s="16">
        <v>1</v>
      </c>
      <c r="E22" s="16">
        <v>4</v>
      </c>
      <c r="F22" s="16">
        <f t="shared" si="0"/>
        <v>4</v>
      </c>
      <c r="G22" s="16">
        <v>3</v>
      </c>
      <c r="H22" s="16" t="s">
        <v>135</v>
      </c>
      <c r="I22" s="45">
        <f t="shared" si="1"/>
        <v>1.3333333333333333</v>
      </c>
      <c r="J22" s="16" t="s">
        <v>117</v>
      </c>
      <c r="K22" s="16" t="s">
        <v>174</v>
      </c>
      <c r="L22" s="16" t="s">
        <v>236</v>
      </c>
      <c r="M22" s="26" t="s">
        <v>170</v>
      </c>
      <c r="N22" s="16"/>
      <c r="O22" s="16"/>
    </row>
    <row r="23" spans="1:15" ht="86.25" customHeight="1">
      <c r="A23" s="278" t="s">
        <v>136</v>
      </c>
      <c r="B23" s="16" t="s">
        <v>137</v>
      </c>
      <c r="C23" s="16" t="s">
        <v>130</v>
      </c>
      <c r="D23" s="16">
        <v>4</v>
      </c>
      <c r="E23" s="16">
        <v>2</v>
      </c>
      <c r="F23" s="16">
        <f t="shared" si="0"/>
        <v>8</v>
      </c>
      <c r="G23" s="16">
        <v>2</v>
      </c>
      <c r="H23" s="16" t="s">
        <v>188</v>
      </c>
      <c r="I23" s="46">
        <f t="shared" si="1"/>
        <v>4</v>
      </c>
      <c r="J23" s="16" t="s">
        <v>121</v>
      </c>
      <c r="K23" s="58" t="s">
        <v>233</v>
      </c>
      <c r="L23" s="58" t="s">
        <v>236</v>
      </c>
      <c r="M23" s="26">
        <v>44561</v>
      </c>
      <c r="N23" s="26"/>
      <c r="O23" s="57"/>
    </row>
    <row r="24" spans="1:15" ht="143.25" customHeight="1">
      <c r="A24" s="279"/>
      <c r="B24" s="16" t="s">
        <v>138</v>
      </c>
      <c r="C24" s="16" t="s">
        <v>139</v>
      </c>
      <c r="D24" s="16">
        <v>1</v>
      </c>
      <c r="E24" s="16">
        <v>4</v>
      </c>
      <c r="F24" s="16">
        <f t="shared" si="0"/>
        <v>4</v>
      </c>
      <c r="G24" s="16">
        <v>3</v>
      </c>
      <c r="H24" s="16" t="s">
        <v>140</v>
      </c>
      <c r="I24" s="45">
        <f t="shared" si="1"/>
        <v>1.3333333333333333</v>
      </c>
      <c r="J24" s="16" t="s">
        <v>117</v>
      </c>
      <c r="K24" s="16" t="s">
        <v>175</v>
      </c>
      <c r="L24" s="16" t="s">
        <v>90</v>
      </c>
      <c r="M24" s="26" t="s">
        <v>170</v>
      </c>
      <c r="N24" s="16"/>
      <c r="O24" s="25"/>
    </row>
    <row r="25" spans="1:15" ht="85.5" customHeight="1">
      <c r="A25" s="58" t="s">
        <v>229</v>
      </c>
      <c r="B25" s="58" t="s">
        <v>230</v>
      </c>
      <c r="C25" s="58" t="s">
        <v>231</v>
      </c>
      <c r="D25" s="58">
        <v>2</v>
      </c>
      <c r="E25" s="58">
        <v>4</v>
      </c>
      <c r="F25" s="58">
        <f t="shared" si="0"/>
        <v>8</v>
      </c>
      <c r="G25" s="58">
        <v>3</v>
      </c>
      <c r="H25" s="58" t="s">
        <v>239</v>
      </c>
      <c r="I25" s="45">
        <f t="shared" si="1"/>
        <v>2.6666666666666665</v>
      </c>
      <c r="J25" s="58" t="s">
        <v>117</v>
      </c>
      <c r="K25" s="58" t="s">
        <v>240</v>
      </c>
      <c r="L25" s="58" t="s">
        <v>200</v>
      </c>
      <c r="M25" s="26">
        <v>44561</v>
      </c>
      <c r="N25" s="58"/>
      <c r="O25" s="58"/>
    </row>
    <row r="26" spans="1:1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1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2:11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2:11"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2:11"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2:11"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2:11">
      <c r="B46" s="13"/>
      <c r="C46" s="13"/>
      <c r="D46" s="13"/>
      <c r="E46" s="13"/>
      <c r="F46" s="13"/>
      <c r="G46" s="13"/>
      <c r="H46" s="13"/>
      <c r="I46" s="13"/>
      <c r="J46" s="13"/>
      <c r="K46" s="13"/>
    </row>
    <row r="47" spans="2:11"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2:11"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2:11">
      <c r="B49" s="13"/>
      <c r="C49" s="13"/>
      <c r="D49" s="13"/>
      <c r="E49" s="13"/>
      <c r="F49" s="13"/>
      <c r="G49" s="13"/>
      <c r="H49" s="13"/>
      <c r="I49" s="13"/>
      <c r="J49" s="13"/>
      <c r="K49" s="13"/>
    </row>
    <row r="50" spans="2:11"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2:11">
      <c r="B51" s="13"/>
      <c r="C51" s="13"/>
      <c r="D51" s="13"/>
      <c r="E51" s="13"/>
      <c r="F51" s="13"/>
      <c r="G51" s="13"/>
      <c r="H51" s="13"/>
      <c r="I51" s="13"/>
      <c r="J51" s="13"/>
      <c r="K51" s="13"/>
    </row>
    <row r="52" spans="2:11"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2:11"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2:11"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2:11">
      <c r="B55" s="13"/>
      <c r="C55" s="13"/>
      <c r="D55" s="13"/>
      <c r="E55" s="13"/>
      <c r="F55" s="13"/>
      <c r="G55" s="13"/>
      <c r="H55" s="13"/>
      <c r="I55" s="13"/>
      <c r="J55" s="13"/>
      <c r="K55" s="13"/>
    </row>
    <row r="56" spans="2:11">
      <c r="B56" s="13"/>
      <c r="C56" s="13"/>
      <c r="D56" s="13"/>
      <c r="E56" s="13"/>
      <c r="F56" s="13"/>
      <c r="G56" s="13"/>
      <c r="H56" s="13"/>
      <c r="I56" s="13"/>
      <c r="J56" s="13"/>
      <c r="K56" s="13"/>
    </row>
    <row r="57" spans="2:11">
      <c r="B57" s="13"/>
      <c r="C57" s="13"/>
      <c r="D57" s="13"/>
      <c r="E57" s="13"/>
      <c r="F57" s="13"/>
      <c r="G57" s="13"/>
      <c r="H57" s="13"/>
      <c r="I57" s="13"/>
      <c r="J57" s="13"/>
      <c r="K57" s="13"/>
    </row>
    <row r="58" spans="2:11">
      <c r="B58" s="13"/>
      <c r="C58" s="13"/>
      <c r="D58" s="13"/>
      <c r="E58" s="13"/>
      <c r="F58" s="13"/>
      <c r="G58" s="13"/>
      <c r="H58" s="13"/>
      <c r="I58" s="13"/>
      <c r="J58" s="13"/>
      <c r="K58" s="13"/>
    </row>
    <row r="59" spans="2:11">
      <c r="B59" s="13"/>
      <c r="C59" s="13"/>
      <c r="D59" s="13"/>
      <c r="E59" s="13"/>
      <c r="F59" s="13"/>
      <c r="G59" s="13"/>
      <c r="H59" s="13"/>
      <c r="I59" s="13"/>
      <c r="J59" s="13"/>
      <c r="K59" s="13"/>
    </row>
    <row r="60" spans="2:11">
      <c r="B60" s="13"/>
      <c r="C60" s="13"/>
      <c r="D60" s="13"/>
      <c r="E60" s="13"/>
      <c r="F60" s="13"/>
      <c r="G60" s="13"/>
      <c r="H60" s="13"/>
      <c r="I60" s="13"/>
      <c r="J60" s="13"/>
      <c r="K60" s="13"/>
    </row>
    <row r="61" spans="2:11">
      <c r="B61" s="13"/>
      <c r="C61" s="13"/>
      <c r="D61" s="13"/>
      <c r="E61" s="13"/>
      <c r="F61" s="13"/>
      <c r="G61" s="13"/>
      <c r="H61" s="13"/>
      <c r="I61" s="13"/>
      <c r="J61" s="13"/>
      <c r="K61" s="13"/>
    </row>
    <row r="62" spans="2:11">
      <c r="B62" s="13"/>
      <c r="C62" s="13"/>
      <c r="D62" s="13"/>
      <c r="E62" s="13"/>
      <c r="F62" s="13"/>
      <c r="G62" s="13"/>
      <c r="H62" s="13"/>
      <c r="I62" s="13"/>
      <c r="J62" s="13"/>
      <c r="K62" s="13"/>
    </row>
    <row r="63" spans="2:11"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2:11">
      <c r="B64" s="13"/>
      <c r="C64" s="13"/>
      <c r="D64" s="13"/>
      <c r="E64" s="13"/>
      <c r="F64" s="13"/>
      <c r="G64" s="13"/>
      <c r="H64" s="13"/>
      <c r="I64" s="13"/>
      <c r="J64" s="13"/>
      <c r="K64" s="13"/>
    </row>
    <row r="65" spans="2:11">
      <c r="B65" s="13"/>
      <c r="C65" s="13"/>
      <c r="D65" s="13"/>
      <c r="E65" s="13"/>
      <c r="F65" s="13"/>
      <c r="G65" s="13"/>
      <c r="H65" s="13"/>
      <c r="I65" s="13"/>
      <c r="J65" s="13"/>
      <c r="K65" s="13"/>
    </row>
    <row r="66" spans="2:11">
      <c r="B66" s="13"/>
      <c r="C66" s="13"/>
      <c r="D66" s="13"/>
      <c r="E66" s="13"/>
      <c r="F66" s="13"/>
      <c r="G66" s="13"/>
      <c r="H66" s="13"/>
      <c r="I66" s="13"/>
      <c r="J66" s="13"/>
      <c r="K66" s="13"/>
    </row>
    <row r="67" spans="2:11">
      <c r="B67" s="13"/>
      <c r="C67" s="13"/>
      <c r="D67" s="13"/>
      <c r="E67" s="13"/>
      <c r="F67" s="13"/>
      <c r="G67" s="13"/>
      <c r="H67" s="13"/>
      <c r="I67" s="13"/>
      <c r="J67" s="13"/>
      <c r="K67" s="13"/>
    </row>
    <row r="68" spans="2:11"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2:11">
      <c r="B69" s="13"/>
      <c r="C69" s="13"/>
      <c r="D69" s="13"/>
      <c r="E69" s="13"/>
      <c r="F69" s="13"/>
      <c r="G69" s="13"/>
      <c r="H69" s="13"/>
      <c r="I69" s="13"/>
      <c r="J69" s="13"/>
      <c r="K69" s="13"/>
    </row>
    <row r="70" spans="2:11">
      <c r="B70" s="13"/>
      <c r="C70" s="13"/>
      <c r="D70" s="13"/>
      <c r="E70" s="13"/>
      <c r="F70" s="13"/>
      <c r="G70" s="13"/>
      <c r="H70" s="13"/>
      <c r="I70" s="13"/>
      <c r="J70" s="13"/>
      <c r="K70" s="13"/>
    </row>
    <row r="71" spans="2:11">
      <c r="B71" s="13"/>
      <c r="C71" s="13"/>
      <c r="D71" s="13"/>
      <c r="E71" s="13"/>
      <c r="F71" s="13"/>
      <c r="G71" s="13"/>
      <c r="H71" s="13"/>
      <c r="I71" s="13"/>
      <c r="J71" s="13"/>
      <c r="K71" s="13"/>
    </row>
    <row r="72" spans="2:11">
      <c r="B72" s="13"/>
      <c r="C72" s="13"/>
      <c r="D72" s="13"/>
      <c r="E72" s="13"/>
      <c r="F72" s="13"/>
      <c r="G72" s="13"/>
      <c r="H72" s="13"/>
      <c r="I72" s="13"/>
      <c r="J72" s="13"/>
      <c r="K72" s="13"/>
    </row>
    <row r="73" spans="2:11">
      <c r="B73" s="13"/>
      <c r="C73" s="13"/>
      <c r="D73" s="13"/>
      <c r="E73" s="13"/>
      <c r="F73" s="13"/>
      <c r="G73" s="13"/>
      <c r="H73" s="13"/>
      <c r="I73" s="13"/>
      <c r="J73" s="13"/>
      <c r="K73" s="13"/>
    </row>
    <row r="74" spans="2:11">
      <c r="B74" s="13"/>
      <c r="C74" s="13"/>
      <c r="D74" s="13"/>
      <c r="E74" s="13"/>
      <c r="F74" s="13"/>
      <c r="G74" s="13"/>
      <c r="H74" s="13"/>
      <c r="I74" s="13"/>
      <c r="J74" s="13"/>
      <c r="K74" s="13"/>
    </row>
    <row r="75" spans="2:11">
      <c r="B75" s="13"/>
      <c r="C75" s="13"/>
      <c r="D75" s="13"/>
      <c r="E75" s="13"/>
      <c r="F75" s="13"/>
      <c r="G75" s="13"/>
      <c r="H75" s="13"/>
      <c r="I75" s="13"/>
      <c r="J75" s="13"/>
      <c r="K75" s="13"/>
    </row>
    <row r="76" spans="2:11">
      <c r="B76" s="13"/>
      <c r="C76" s="13"/>
      <c r="D76" s="13"/>
      <c r="E76" s="13"/>
      <c r="F76" s="13"/>
      <c r="G76" s="13"/>
      <c r="H76" s="13"/>
      <c r="I76" s="13"/>
      <c r="J76" s="13"/>
      <c r="K76" s="13"/>
    </row>
    <row r="77" spans="2:11">
      <c r="B77" s="13"/>
      <c r="C77" s="13"/>
      <c r="D77" s="13"/>
      <c r="E77" s="13"/>
      <c r="F77" s="13"/>
      <c r="G77" s="13"/>
      <c r="H77" s="13"/>
      <c r="I77" s="13"/>
      <c r="J77" s="13"/>
      <c r="K77" s="13"/>
    </row>
    <row r="78" spans="2:11"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2:11">
      <c r="B79" s="13"/>
      <c r="C79" s="13"/>
      <c r="D79" s="13"/>
      <c r="E79" s="13"/>
      <c r="F79" s="13"/>
      <c r="G79" s="13"/>
      <c r="H79" s="13"/>
      <c r="I79" s="13"/>
      <c r="J79" s="13"/>
      <c r="K79" s="13"/>
    </row>
    <row r="80" spans="2:11">
      <c r="B80" s="13"/>
      <c r="C80" s="13"/>
      <c r="D80" s="13"/>
      <c r="E80" s="13"/>
      <c r="F80" s="13"/>
      <c r="G80" s="13"/>
      <c r="H80" s="13"/>
      <c r="I80" s="13"/>
      <c r="J80" s="13"/>
      <c r="K80" s="13"/>
    </row>
    <row r="81" spans="2:11">
      <c r="B81" s="13"/>
      <c r="C81" s="13"/>
      <c r="D81" s="13"/>
      <c r="E81" s="13"/>
      <c r="F81" s="13"/>
      <c r="G81" s="13"/>
      <c r="H81" s="13"/>
      <c r="I81" s="13"/>
      <c r="J81" s="13"/>
      <c r="K81" s="13"/>
    </row>
    <row r="82" spans="2:11">
      <c r="B82" s="13"/>
      <c r="C82" s="13"/>
      <c r="D82" s="13"/>
      <c r="E82" s="13"/>
      <c r="F82" s="13"/>
      <c r="G82" s="13"/>
      <c r="H82" s="13"/>
      <c r="I82" s="13"/>
      <c r="J82" s="13"/>
      <c r="K82" s="13"/>
    </row>
    <row r="83" spans="2:11">
      <c r="B83" s="13"/>
      <c r="C83" s="13"/>
      <c r="D83" s="13"/>
      <c r="E83" s="13"/>
      <c r="F83" s="13"/>
      <c r="G83" s="13"/>
      <c r="H83" s="13"/>
      <c r="I83" s="13"/>
      <c r="J83" s="13"/>
      <c r="K83" s="13"/>
    </row>
    <row r="84" spans="2:11"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2:11"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2:11"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2:11"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2:11"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2:11"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2:11">
      <c r="B90" s="13"/>
      <c r="C90" s="13"/>
      <c r="D90" s="13"/>
      <c r="E90" s="13"/>
      <c r="F90" s="13"/>
      <c r="G90" s="13"/>
      <c r="H90" s="13"/>
      <c r="I90" s="13"/>
      <c r="J90" s="13"/>
      <c r="K90" s="13"/>
    </row>
    <row r="91" spans="2:11"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2:11"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2:11"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2:11"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2:11">
      <c r="B95" s="13"/>
      <c r="C95" s="13"/>
      <c r="D95" s="13"/>
      <c r="E95" s="13"/>
      <c r="F95" s="13"/>
      <c r="G95" s="13"/>
      <c r="H95" s="13"/>
      <c r="I95" s="13"/>
      <c r="J95" s="13"/>
      <c r="K95" s="13"/>
    </row>
    <row r="96" spans="2:11">
      <c r="B96" s="13"/>
      <c r="C96" s="13"/>
      <c r="D96" s="13"/>
      <c r="E96" s="13"/>
      <c r="F96" s="13"/>
      <c r="G96" s="13"/>
      <c r="H96" s="13"/>
      <c r="I96" s="13"/>
      <c r="J96" s="13"/>
      <c r="K96" s="13"/>
    </row>
    <row r="97" spans="2:11">
      <c r="B97" s="13"/>
      <c r="C97" s="13"/>
      <c r="D97" s="13"/>
      <c r="E97" s="13"/>
      <c r="F97" s="13"/>
      <c r="G97" s="13"/>
      <c r="H97" s="13"/>
      <c r="I97" s="13"/>
      <c r="J97" s="13"/>
      <c r="K97" s="13"/>
    </row>
  </sheetData>
  <mergeCells count="19">
    <mergeCell ref="A4:G4"/>
    <mergeCell ref="A1:A3"/>
    <mergeCell ref="B1:E3"/>
    <mergeCell ref="F1:G1"/>
    <mergeCell ref="F2:G2"/>
    <mergeCell ref="F3:G3"/>
    <mergeCell ref="A8:F8"/>
    <mergeCell ref="A9:A10"/>
    <mergeCell ref="B9:B10"/>
    <mergeCell ref="C9:C10"/>
    <mergeCell ref="D9:F9"/>
    <mergeCell ref="A23:A24"/>
    <mergeCell ref="I9:J9"/>
    <mergeCell ref="K9:O9"/>
    <mergeCell ref="A11:A12"/>
    <mergeCell ref="A13:A16"/>
    <mergeCell ref="A17:A18"/>
    <mergeCell ref="A20:A21"/>
    <mergeCell ref="G9:H9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PAGE DE GARDE</vt:lpstr>
      <vt:lpstr>PRESENTATION</vt:lpstr>
      <vt:lpstr>DESCRIPTION ACTIVITES </vt:lpstr>
      <vt:lpstr>RESSOURCES ET PERFORMANCE</vt:lpstr>
      <vt:lpstr>RISQUES ET AMELIORATION</vt:lpstr>
      <vt:lpstr>'DESCRIPTION ACTIVITES '!Zone_d_impression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Mame Aminata DIAGNE</dc:creator>
  <cp:lastModifiedBy>Lauriane</cp:lastModifiedBy>
  <cp:lastPrinted>2018-02-01T17:05:40Z</cp:lastPrinted>
  <dcterms:created xsi:type="dcterms:W3CDTF">2017-04-21T15:36:58Z</dcterms:created>
  <dcterms:modified xsi:type="dcterms:W3CDTF">2021-06-01T11:57:31Z</dcterms:modified>
</cp:coreProperties>
</file>