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oukeyna M. Sarr\Desktop\NEST\"/>
    </mc:Choice>
  </mc:AlternateContent>
  <bookViews>
    <workbookView xWindow="0" yWindow="0" windowWidth="20490" windowHeight="7755" tabRatio="634" activeTab="3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PRESENTATION!$A$1:$C$43</definedName>
    <definedName name="Z_336C3443_797F_7E4A_87F9_5BA47B5AC142_.wvu.PrintArea" localSheetId="3" hidden="1">'RESSOURCES ET PERFORMANCE'!$A$1:$G$24</definedName>
    <definedName name="Z_336C3443_797F_7E4A_87F9_5BA47B5AC142_.wvu.PrintArea" localSheetId="4" hidden="1">'RISQUES ET AMELIORATION'!$A$8:$F$13</definedName>
    <definedName name="_xlnm.Print_Area" localSheetId="0">'PAGE DE GARDE'!$A$1:$E$19</definedName>
    <definedName name="_xlnm.Print_Area" localSheetId="1">PRESENTATION!$A$1:$C$43</definedName>
    <definedName name="_xlnm.Print_Area" localSheetId="3">'RESSOURCES ET PERFORMANCE'!$A$1:$G$24</definedName>
    <definedName name="_xlnm.Print_Area" localSheetId="4">'RISQUES ET AMELIORATION'!$A$8:$F$13</definedName>
  </definedNames>
  <calcPr calcId="152511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7" i="13" l="1"/>
  <c r="F10" i="13" l="1"/>
  <c r="I10" i="13" s="1"/>
  <c r="F11" i="13"/>
  <c r="I11" i="13" s="1"/>
  <c r="F12" i="13"/>
  <c r="I12" i="13" s="1"/>
  <c r="F13" i="13"/>
  <c r="I13" i="13" s="1"/>
  <c r="F14" i="13"/>
  <c r="I14" i="13" s="1"/>
  <c r="F15" i="13"/>
  <c r="I15" i="13" s="1"/>
  <c r="F16" i="13"/>
  <c r="I16" i="13" s="1"/>
  <c r="F17" i="13"/>
  <c r="F18" i="13"/>
  <c r="I18" i="13" s="1"/>
  <c r="F19" i="13"/>
  <c r="I19" i="13" s="1"/>
  <c r="F20" i="13"/>
  <c r="I20" i="13" s="1"/>
</calcChain>
</file>

<file path=xl/sharedStrings.xml><?xml version="1.0" encoding="utf-8"?>
<sst xmlns="http://schemas.openxmlformats.org/spreadsheetml/2006/main" count="343" uniqueCount="230">
  <si>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</si>
  <si>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</si>
  <si>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</si>
  <si>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</si>
  <si>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</si>
  <si>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</si>
  <si>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</si>
  <si>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</si>
  <si>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</si>
  <si>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</si>
  <si>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</si>
  <si>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</si>
  <si>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</si>
  <si>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</si>
  <si>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</si>
  <si>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 xml:space="preserve">Présents à la revue : 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</si>
  <si>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</si>
  <si>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</si>
  <si>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</si>
  <si>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</si>
  <si>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</si>
  <si>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</si>
  <si>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</si>
  <si>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</si>
  <si>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</si>
  <si>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</si>
  <si>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</si>
  <si>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</si>
  <si>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</si>
  <si>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</si>
  <si>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</si>
  <si>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</si>
  <si>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</si>
  <si>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</si>
  <si>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</si>
  <si>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</si>
  <si>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</si>
  <si>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</si>
  <si>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</si>
  <si>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</si>
  <si>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</si>
  <si>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</si>
  <si>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</si>
  <si>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</si>
  <si>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</si>
  <si>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Mobilier</t>
  </si>
  <si>
    <t>IMAGE</t>
  </si>
  <si>
    <t>Patients</t>
  </si>
  <si>
    <t>Voir  fiches de poste</t>
  </si>
  <si>
    <t>Bureautique (ordinateur, imprimante…)</t>
  </si>
  <si>
    <t>Risque Brut (RB)</t>
  </si>
  <si>
    <t>Coef de maîtrise (M)</t>
  </si>
  <si>
    <t>Niveau Résiduel (RR)</t>
  </si>
  <si>
    <t>ACTIVITE</t>
  </si>
  <si>
    <t>Visa Vérificateur   Pilote</t>
  </si>
  <si>
    <t>Personnel</t>
  </si>
  <si>
    <t xml:space="preserve">Diminuer les risques inhérents à l’activité de soins pour garantir le plus haut niveau de sécurité à nos patients ; et ce, dans une démarche apprenante, en construisant une gestion des risques axée sur la prévention </t>
  </si>
  <si>
    <t>Se conformer aux exigences légales et réglementaires, contractuelles ou autres identifiées</t>
  </si>
  <si>
    <t>Médecins Externes</t>
  </si>
  <si>
    <t>Paramédicaux</t>
  </si>
  <si>
    <t>Médecins</t>
  </si>
  <si>
    <t>Pilote</t>
  </si>
  <si>
    <t>Niveau de risque accepté ? (Oui/Non)</t>
  </si>
  <si>
    <t>Etat</t>
  </si>
  <si>
    <t>Sages-femmes</t>
  </si>
  <si>
    <t>Lauriane Le Flour</t>
  </si>
  <si>
    <t>Khadidiatou Nakoulima</t>
  </si>
  <si>
    <t>PS 04</t>
  </si>
  <si>
    <t xml:space="preserve">Apporter à nos patients les meilleurs soins possibles tout en assurant une prise en charge dans des conditions optimales de sécurité et de confort </t>
  </si>
  <si>
    <t>Investisseurs</t>
  </si>
  <si>
    <t>De : Besoin ou défaillance matérielle</t>
  </si>
  <si>
    <t>Administration</t>
  </si>
  <si>
    <t>Contrats de maintenance avec les différents prestataires</t>
  </si>
  <si>
    <t>Supervise l'installation du matériel</t>
  </si>
  <si>
    <t>Matériel fonctionnel</t>
  </si>
  <si>
    <t>Vendeur</t>
  </si>
  <si>
    <t>DESCRIPTION INSTALLATION ET UTILISATION DU MATERIEL</t>
  </si>
  <si>
    <t>Met en place une instuction d'utilisation du matériel si nécessaire, et s'assure de la bonne formation des utilisateurs</t>
  </si>
  <si>
    <t>Direction
Pilote</t>
  </si>
  <si>
    <t>Besoins en matériel identifés</t>
  </si>
  <si>
    <t>Direction</t>
  </si>
  <si>
    <t>Pilote
Chargé(e) d'appro</t>
  </si>
  <si>
    <t>Priorise, valide et planifie l'acquisition des matériels</t>
  </si>
  <si>
    <t>Vendeurs</t>
  </si>
  <si>
    <t>Matériel sélectionné</t>
  </si>
  <si>
    <t>Usagers</t>
  </si>
  <si>
    <t>Evalue les besoins en matériel sur la base des remontées des usagers</t>
  </si>
  <si>
    <t>Chargé(e) d'approvisionnement</t>
  </si>
  <si>
    <t>Besoins en matériel identifié
Budget
Trésorie</t>
  </si>
  <si>
    <t>Pilote
Usagers
Direction</t>
  </si>
  <si>
    <t>Demande de matériel validée</t>
  </si>
  <si>
    <t>Offres</t>
  </si>
  <si>
    <t>Matériel choisi</t>
  </si>
  <si>
    <t>DESCRIPTION MAINTENANCE</t>
  </si>
  <si>
    <t>Acquisition de matériel</t>
  </si>
  <si>
    <t>Chargé(e) d'approvisionnement
Direction</t>
  </si>
  <si>
    <t>S'assure du respect des contrats de maintenance préventive et curative</t>
  </si>
  <si>
    <t>Fournisseur</t>
  </si>
  <si>
    <t>Signalent les matériels défaillants nécessitant une intervention de maintenance</t>
  </si>
  <si>
    <t>Réalise la maintenance préventive ou curative</t>
  </si>
  <si>
    <t>Rupture d'activité pour cause d'indisponibilité du matériel</t>
  </si>
  <si>
    <t>Installation et utilisation du matériel</t>
  </si>
  <si>
    <t>Maintenance</t>
  </si>
  <si>
    <t>Maîtrise des équipements de mesure</t>
  </si>
  <si>
    <t>Trimestrielle</t>
  </si>
  <si>
    <t>Décompte du nombre de ruptures d'activité</t>
  </si>
  <si>
    <t>Retard dans la chaîne de décision</t>
  </si>
  <si>
    <t>Sélection d'un mauvais matériel ou mauvais fournisseur</t>
  </si>
  <si>
    <t>Mauvaise installation du matériel</t>
  </si>
  <si>
    <t>Utilisation détournée du matériel</t>
  </si>
  <si>
    <t>Non respect des contrats de maintenance</t>
  </si>
  <si>
    <t>Matériel non conforme aux attentes et exigences (performances)</t>
  </si>
  <si>
    <t>Erreur médicale
Morbidité/Mortalité
Mauvaise réputation
Perte financière</t>
  </si>
  <si>
    <t>Mauvaise image
Encombrement de l'espace</t>
  </si>
  <si>
    <t>Rupture ou perturbation de l'activité
Matériel indisponible
Morbidité/Mortalité</t>
  </si>
  <si>
    <t>Matériel non performant
Ralentissement de l'activité
Vieillissement accéléré du matériel
Perte financière
Morbidité/Mortalité</t>
  </si>
  <si>
    <t>Rupture ou perturbation de l'activité
Vieillissement accéléré du matériel
Matériel indisponible
Morbidité/Mortalité</t>
  </si>
  <si>
    <t>Perturbation et ralentissement de l'activité
Perte financière</t>
  </si>
  <si>
    <t>Perturbation ou rupture de l'activité
Perte financière pour NEST</t>
  </si>
  <si>
    <t>NON</t>
  </si>
  <si>
    <t>OUI</t>
  </si>
  <si>
    <t>PROCESSUS GESTION DES RESSOURCES MATERIELLES</t>
  </si>
  <si>
    <t>Assurer l'accessibilité, le fonctionement et un état entretenu des ressources matérielles</t>
  </si>
  <si>
    <t>A : Ressources matérielles fonctionnelles et de qualité mis à disposition</t>
  </si>
  <si>
    <t>Acquiert le matériel choisi</t>
  </si>
  <si>
    <t>DESCRIPTION PLANIFICATION ET ACQUISITION DE MATERIEL</t>
  </si>
  <si>
    <t>Matériel acquis
BL (voir processus Achat)</t>
  </si>
  <si>
    <t>Evalue et sélectionne parmi les offres en matériel des différents fournisseurs</t>
  </si>
  <si>
    <t>Manuel technique</t>
  </si>
  <si>
    <t>Contrat avec le fournisseur</t>
  </si>
  <si>
    <t>Assure le maintien en condition opérationnelle</t>
  </si>
  <si>
    <t>Etat du matériel</t>
  </si>
  <si>
    <t>Réalise le diagnostic de premier niveau en cas de défaillance</t>
  </si>
  <si>
    <t>Chargé(e) de maintenance</t>
  </si>
  <si>
    <t>S'assure de la réalisation de la maintenance préventive ou curative</t>
  </si>
  <si>
    <t>DESCRIPTION GESTION DU MATERIEL EN FIN DE VIE</t>
  </si>
  <si>
    <t>Propose  le remplacement et/ou l'élimination du matériel pour éviter les situations d'urgence</t>
  </si>
  <si>
    <t>Proposent  le remplacement et/ou l'élimination du matériel pour éviter les situations d'urgence</t>
  </si>
  <si>
    <t>Cadre de santé</t>
  </si>
  <si>
    <t>Agent de maintenance</t>
  </si>
  <si>
    <t>Supervision de l'installation</t>
  </si>
  <si>
    <t>Vérifier l'installation des matériels avec le vendeur
Exiger un contrat et formaliser les clauses sur l'installation</t>
  </si>
  <si>
    <t>Mauvaise ou absence de planification de la maintenance préventive</t>
  </si>
  <si>
    <t>Gestion du matériel en fin de vie</t>
  </si>
  <si>
    <t>Mauvaise anticipation de la fin de vie du matériel</t>
  </si>
  <si>
    <t>Pas d'évacuation du matériel obsolète</t>
  </si>
  <si>
    <t>Défaut  d'étalonnage des équipements médicaux</t>
  </si>
  <si>
    <t>Remplace et/ou élimine le matériel</t>
  </si>
  <si>
    <t>Donne son accord en s'appuyant si opportun sur une contre-expertise</t>
  </si>
  <si>
    <t>S'assurent de la bonne installation, teste la fonctionnalité et calibrent le matériel si nécessaire avec l'aide du vendeur</t>
  </si>
  <si>
    <t>Mettent en place une instuction d'utilisation du matériel si nécessaire, et s'assure de la bonne formation des utilisateurs</t>
  </si>
  <si>
    <t>Assurent le maintien en condition opérationnelle</t>
  </si>
  <si>
    <t>Vérifient la fonctionnalité du matériel après la maintenance</t>
  </si>
  <si>
    <t>Voir processus achats</t>
  </si>
  <si>
    <t>Gestion des stocks, approvisionnement et achats / Gestion des ressources matérielles</t>
  </si>
  <si>
    <t>Optimiser l’organisation et atteindre les objectifs de performance de l’entreprise</t>
  </si>
  <si>
    <t>Etablir et entretenir la relation de confiance avec nos investisseurs et nos partenaires</t>
  </si>
  <si>
    <t xml:space="preserve">Etablir et entretenir la relation de confiance avec nos fournisseurs et prestataires </t>
  </si>
  <si>
    <t>PILOTE DU PROCESSUS : Chargé(e) de l'approvisionnement</t>
  </si>
  <si>
    <t>Inventaire du matériel (matériel médical, parc informatique, petit et gros mobilier) (PS05)</t>
  </si>
  <si>
    <t>Revue annuelle</t>
  </si>
  <si>
    <t>Mbenda Mbodji</t>
  </si>
  <si>
    <t>Visa Rédacteur
Directrice des opérations</t>
  </si>
  <si>
    <t>CAASG</t>
  </si>
  <si>
    <t>Processus revu</t>
  </si>
  <si>
    <t>Fiche d'incident</t>
  </si>
  <si>
    <t>Exprime les besoins en matériel</t>
  </si>
  <si>
    <t>Copilote</t>
  </si>
  <si>
    <t>S'assure de la bonne installation</t>
  </si>
  <si>
    <t>Manuel technique
Calendrier de maintenance</t>
  </si>
  <si>
    <t>Reçoit la fiche d'incident et s'assure de la prise en charge</t>
  </si>
  <si>
    <t>Calendrier de maintenance
Fiches de non conformité</t>
  </si>
  <si>
    <t>Etat du matériel
Rapport d'intervention
Fichier de suivi de maintenance
Fiche d'incident
Mode opératoire de mise au rebut</t>
  </si>
  <si>
    <t>Budget
Trésorerie
Mode opératoire de mise au rebut</t>
  </si>
  <si>
    <t>Planification   et acquisition du matériel</t>
  </si>
  <si>
    <t>Expression orale des besoins
Fiche d'incident</t>
  </si>
  <si>
    <t>Relances</t>
  </si>
  <si>
    <t>Mauvaise anticipation des besoins matériels</t>
  </si>
  <si>
    <t>Modes opératoires
Évaluation</t>
  </si>
  <si>
    <t>Consultation de plusieurs fournisseurs et évaluation des offres
Fournisseurs agrées</t>
  </si>
  <si>
    <t>En continu</t>
  </si>
  <si>
    <t>Suivi des contrats pour certains prestataires
Évaluation</t>
  </si>
  <si>
    <t>Contrat de maintenance préventive</t>
  </si>
  <si>
    <t>CIBLE</t>
  </si>
  <si>
    <t>Contrôle renforcé de l'utilisation correcte du matériel, formation du personnel à l'utilisation et prise de sanction si contraventions répétées
Pour les berceaux : acquérir un chariot de transport de matériel</t>
  </si>
  <si>
    <t xml:space="preserve">Offrir une qualité de travail et des conditions permettant au personnel de s'épanouir et de s’engager pour la santé et le bien-être des patients et d’exprimer au mieux ses compétences </t>
  </si>
  <si>
    <t>MO de suivi de maintenance préventive</t>
  </si>
  <si>
    <r>
      <rPr>
        <sz val="11"/>
        <color theme="7" tint="-0.499984740745262"/>
        <rFont val="Myriad Web Pro Condensed"/>
      </rPr>
      <t>Planifie les actions de maintenance selon le mode opératoire</t>
    </r>
    <r>
      <rPr>
        <i/>
        <sz val="11"/>
        <color theme="7" tint="-0.499984740745262"/>
        <rFont val="Myriad Web Pro Condensed"/>
      </rPr>
      <t>Planification et suivi de la maintenance</t>
    </r>
  </si>
  <si>
    <t>Actions de maintenance planifiées</t>
  </si>
  <si>
    <t>Prestataires de maintenance</t>
  </si>
  <si>
    <t>Exigences de la maintenance préventive</t>
  </si>
  <si>
    <t>Maintenance et étalonnage des équipements</t>
  </si>
  <si>
    <t>Suivi de mise au rebut</t>
  </si>
  <si>
    <t>Mode opératoire de suivi des maintenances</t>
  </si>
  <si>
    <t>Rév. 04</t>
  </si>
  <si>
    <t xml:space="preserve">Revue </t>
  </si>
  <si>
    <t>Chef de projet qualité</t>
  </si>
  <si>
    <t>Soukeyna Maimouna Sarr</t>
  </si>
  <si>
    <t>Prestataires</t>
  </si>
  <si>
    <t>Fiche d'incident (Qualipro:PM03 )</t>
  </si>
  <si>
    <t>Liste des prestataires agrées (Qualipro:PS01)</t>
  </si>
  <si>
    <t>Calendrier de maintenance des équipements ( Qualipro )</t>
  </si>
  <si>
    <t>Procédure d'agrément des prestataires ( Qualipro)</t>
  </si>
  <si>
    <t>Mode opératoire de mise au rebut ( Qualipro)</t>
  </si>
  <si>
    <t>Base de données de prestataires ( Qualipro)</t>
  </si>
  <si>
    <t>Nombre de pannes/dégradations de matériel informatique</t>
  </si>
  <si>
    <t>Nombre de pannes/dégradations de matériel médicale</t>
  </si>
  <si>
    <t>Nombre de pannes/dégradations de matériel electroménager et mobilier</t>
  </si>
  <si>
    <t>Faire des prévisions pour les achats ( financièrement)</t>
  </si>
  <si>
    <t>Comptabilité</t>
  </si>
  <si>
    <t>Utilisation des fiches d'incident
Demander un avis de l'état du matériel à chaque intervention</t>
  </si>
  <si>
    <t>Signalement des défaillances par mail ou à l'aide de la fiche d'incident</t>
  </si>
  <si>
    <t>Suivi du tableau suivi de mise au rebut</t>
  </si>
  <si>
    <t>Comptable /Pilote</t>
  </si>
  <si>
    <t>Appliquer le MO de mise au rebut
Renseigner le tableau de suivi de mise au rebut</t>
  </si>
  <si>
    <t>Evaluent et sélectionnent parmi les offres en matériel des différents fournisseurs si besoin</t>
  </si>
  <si>
    <t>Contrat de maintenance du matériel
Calendrier de maintenance mis à jour ( Qualipro)
Inventaire du matériel ( Qualipro)</t>
  </si>
  <si>
    <t>Négocie lors de l'acquisition un contrat de maintenance avec les fournisseurs si besoin, et met à jour le calendrier de maintenance et l'inventaire du matériel</t>
  </si>
  <si>
    <t>Contrat de maintenance si possible</t>
  </si>
  <si>
    <t>CO-PILOTES DU PROCESSUS : Chef de projet qualité</t>
  </si>
  <si>
    <t>Fichier de suivi de maintenance à jour
Fiche d'incident ( Qualipro)</t>
  </si>
  <si>
    <t>Fichier de suivi de maintenance à jour ( Qualipro)</t>
  </si>
  <si>
    <t>Besoins en matériel identifés
Fichier de suivi de maintenance mis à jour (Qualipro)</t>
  </si>
  <si>
    <t>Matériel remplacé et/ou éliminé
Fichier de suivi de maintenance mis à jour (Qualipro)</t>
  </si>
  <si>
    <t>Matériel entretenu
Fiche d'intervention (Qualipro)</t>
  </si>
  <si>
    <t>Instruction d'utilisation du matériel
Calendrier de maintenance (Qualipro)</t>
  </si>
  <si>
    <t>Co-Pilote</t>
  </si>
  <si>
    <r>
      <rPr>
        <sz val="11"/>
        <color theme="7" tint="-0.499984740745262"/>
        <rFont val="Calibri"/>
        <family val="2"/>
      </rPr>
      <t>≤</t>
    </r>
    <r>
      <rPr>
        <sz val="11"/>
        <color theme="7" tint="-0.499984740745262"/>
        <rFont val="Myriad Web Pro Condensed"/>
        <family val="2"/>
      </rPr>
      <t>3</t>
    </r>
  </si>
  <si>
    <t>≤15</t>
  </si>
  <si>
    <t>Décompte du nombre de pannes ( fiches incidents)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</si>
</sst>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-mmm\-yy;@"/>
  </numFmts>
  <fonts count="2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sz val="10"/>
      <color rgb="FFFF0000"/>
      <name val="Arial"/>
      <family val="2"/>
    </font>
    <font>
      <b/>
      <sz val="16"/>
      <color theme="0"/>
      <name val="Myriad Web Pro Condensed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6"/>
      <color theme="7" tint="-0.499984740745262"/>
      <name val="Myriad Web Pro Condensed"/>
      <family val="2"/>
    </font>
    <font>
      <sz val="16"/>
      <color theme="0"/>
      <name val="Myriad Web Pro Condensed"/>
    </font>
    <font>
      <sz val="16"/>
      <color theme="7" tint="-0.499984740745262"/>
      <name val="Myriad Web Pro Condensed"/>
    </font>
    <font>
      <b/>
      <sz val="16"/>
      <color theme="7" tint="-0.499984740745262"/>
      <name val="Myriad Web Pro Condensed"/>
    </font>
    <font>
      <sz val="16"/>
      <color theme="7" tint="-0.499984740745262"/>
      <name val="Calibri"/>
      <family val="2"/>
      <scheme val="minor"/>
    </font>
    <font>
      <sz val="11"/>
      <color theme="7" tint="-0.499984740745262"/>
      <name val="Myriad Web Pro Condensed"/>
    </font>
    <font>
      <i/>
      <sz val="11"/>
      <color theme="7" tint="-0.499984740745262"/>
      <name val="Myriad Web Pro Condensed"/>
    </font>
    <font>
      <sz val="11"/>
      <color theme="7" tint="-0.499984740745262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medium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thin">
        <color theme="7"/>
      </bottom>
      <diagonal/>
    </border>
    <border>
      <left/>
      <right style="thin">
        <color theme="0"/>
      </right>
      <top style="thin">
        <color theme="7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rgb="FF8064A2"/>
      </right>
      <top style="thin">
        <color rgb="FF8064A2"/>
      </top>
      <bottom style="thin">
        <color rgb="FF8064A2"/>
      </bottom>
      <diagonal/>
    </border>
    <border>
      <left style="medium">
        <color theme="0"/>
      </left>
      <right/>
      <top style="thin">
        <color theme="7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7"/>
      </bottom>
      <diagonal/>
    </border>
  </borders>
  <cellStyleXfs count="19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87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center" vertical="center" wrapText="1"/>
    </xf>
    <xf numFmtId="14" fontId="12" fillId="5" borderId="8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vertical="center"/>
    </xf>
    <xf numFmtId="0" fontId="11" fillId="3" borderId="64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164" fontId="21" fillId="0" borderId="65" xfId="0" applyNumberFormat="1" applyFont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 wrapText="1"/>
    </xf>
    <xf numFmtId="164" fontId="19" fillId="3" borderId="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64" fontId="21" fillId="3" borderId="65" xfId="0" applyNumberFormat="1" applyFont="1" applyFill="1" applyBorder="1" applyAlignment="1">
      <alignment horizontal="center" vertical="center" wrapText="1"/>
    </xf>
    <xf numFmtId="14" fontId="11" fillId="3" borderId="5" xfId="0" applyNumberFormat="1" applyFont="1" applyFill="1" applyBorder="1" applyAlignment="1">
      <alignment horizontal="left" vertical="center" wrapText="1"/>
    </xf>
    <xf numFmtId="0" fontId="11" fillId="3" borderId="50" xfId="0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23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3" borderId="14" xfId="0" applyFont="1" applyFill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left" vertical="center"/>
    </xf>
    <xf numFmtId="0" fontId="11" fillId="3" borderId="17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3" borderId="19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14" fillId="5" borderId="34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0" fontId="10" fillId="4" borderId="39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67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14" fillId="5" borderId="68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2" fillId="5" borderId="52" xfId="0" applyFont="1" applyFill="1" applyBorder="1" applyAlignment="1">
      <alignment horizontal="left" vertical="center"/>
    </xf>
    <xf numFmtId="0" fontId="12" fillId="5" borderId="53" xfId="0" applyFont="1" applyFill="1" applyBorder="1" applyAlignment="1">
      <alignment horizontal="left" vertical="center"/>
    </xf>
    <xf numFmtId="14" fontId="12" fillId="5" borderId="21" xfId="0" applyNumberFormat="1" applyFont="1" applyFill="1" applyBorder="1" applyAlignment="1">
      <alignment horizontal="left" vertical="center"/>
    </xf>
    <xf numFmtId="14" fontId="12" fillId="5" borderId="54" xfId="0" applyNumberFormat="1" applyFont="1" applyFill="1" applyBorder="1" applyAlignment="1">
      <alignment horizontal="left" vertical="center"/>
    </xf>
    <xf numFmtId="0" fontId="4" fillId="2" borderId="55" xfId="0" applyFont="1" applyFill="1" applyBorder="1" applyAlignment="1">
      <alignment horizontal="left" vertical="center" wrapText="1"/>
    </xf>
    <xf numFmtId="0" fontId="4" fillId="2" borderId="56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14" fillId="5" borderId="57" xfId="0" applyFont="1" applyFill="1" applyBorder="1" applyAlignment="1">
      <alignment horizontal="center" vertical="center"/>
    </xf>
    <xf numFmtId="0" fontId="14" fillId="5" borderId="52" xfId="0" applyFont="1" applyFill="1" applyBorder="1" applyAlignment="1">
      <alignment horizontal="center" vertical="center"/>
    </xf>
    <xf numFmtId="0" fontId="14" fillId="5" borderId="58" xfId="0" applyFont="1" applyFill="1" applyBorder="1" applyAlignment="1">
      <alignment horizontal="center" vertical="center"/>
    </xf>
    <xf numFmtId="0" fontId="14" fillId="5" borderId="59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left" vertical="center"/>
    </xf>
    <xf numFmtId="0" fontId="12" fillId="5" borderId="5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/>
    </xf>
    <xf numFmtId="0" fontId="10" fillId="4" borderId="49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51" xfId="0" applyFont="1" applyFill="1" applyBorder="1" applyAlignment="1">
      <alignment horizontal="center" vertical="center" wrapText="1"/>
    </xf>
    <xf numFmtId="0" fontId="18" fillId="5" borderId="18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center" vertical="center"/>
    </xf>
    <xf numFmtId="0" fontId="18" fillId="5" borderId="61" xfId="0" applyFont="1" applyFill="1" applyBorder="1" applyAlignment="1">
      <alignment horizontal="center" vertical="center"/>
    </xf>
    <xf numFmtId="0" fontId="18" fillId="5" borderId="62" xfId="0" applyFont="1" applyFill="1" applyBorder="1" applyAlignment="1">
      <alignment horizontal="center" vertical="center"/>
    </xf>
    <xf numFmtId="0" fontId="18" fillId="5" borderId="63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24" fillId="3" borderId="16" xfId="0" applyFont="1" applyFill="1" applyBorder="1" applyAlignment="1">
      <alignment horizontal="center" vertical="center" wrapText="1"/>
    </xf>
  </cellXfs>
  <cellStyles count="1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835" name="Image 3">
          <a:extLst>
            <a:ext uri="{FF2B5EF4-FFF2-40B4-BE49-F238E27FC236}">
              <a16:creationId xmlns="" xmlns:a16="http://schemas.microsoft.com/office/drawing/2014/main" id="{FCE7977F-D0B1-45C3-9E49-C679C2FDE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802" name="Image 3">
          <a:extLst>
            <a:ext uri="{FF2B5EF4-FFF2-40B4-BE49-F238E27FC236}">
              <a16:creationId xmlns="" xmlns:a16="http://schemas.microsoft.com/office/drawing/2014/main" id="{B76310FA-763B-4CC1-B0F2-4EA466E41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1066800</xdr:colOff>
      <xdr:row>2</xdr:row>
      <xdr:rowOff>66675</xdr:rowOff>
    </xdr:to>
    <xdr:pic>
      <xdr:nvPicPr>
        <xdr:cNvPr id="47087" name="Image 14">
          <a:extLst>
            <a:ext uri="{FF2B5EF4-FFF2-40B4-BE49-F238E27FC236}">
              <a16:creationId xmlns="" xmlns:a16="http://schemas.microsoft.com/office/drawing/2014/main" id="{8961CABD-2DC1-49B4-9767-FA2444B63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815" name="Image 2">
          <a:extLst>
            <a:ext uri="{FF2B5EF4-FFF2-40B4-BE49-F238E27FC236}">
              <a16:creationId xmlns="" xmlns:a16="http://schemas.microsoft.com/office/drawing/2014/main" id="{1757763B-153B-4D64-9084-3C83ECD96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833" name="Image 2">
          <a:extLst>
            <a:ext uri="{FF2B5EF4-FFF2-40B4-BE49-F238E27FC236}">
              <a16:creationId xmlns="" xmlns:a16="http://schemas.microsoft.com/office/drawing/2014/main" id="{03939E76-1C56-4059-B460-754B3D5B4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zoomScale="70" zoomScaleNormal="70" workbookViewId="0">
      <selection activeCell="G17" sqref="G17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5.7109375" style="3" customWidth="1"/>
    <col min="5" max="5" width="20.28515625" style="3" customWidth="1"/>
    <col min="6" max="16384" width="10.85546875" style="3"/>
  </cols>
  <sheetData>
    <row r="1" spans="1:5" ht="21" customHeight="1">
      <c r="A1" s="66"/>
      <c r="B1" s="57" t="s">
        <v>12</v>
      </c>
      <c r="C1" s="58"/>
      <c r="D1" s="58"/>
      <c r="E1" s="11" t="s">
        <v>67</v>
      </c>
    </row>
    <row r="2" spans="1:5" ht="18" customHeight="1">
      <c r="A2" s="67"/>
      <c r="B2" s="59"/>
      <c r="C2" s="60"/>
      <c r="D2" s="60"/>
      <c r="E2" s="12" t="s">
        <v>194</v>
      </c>
    </row>
    <row r="3" spans="1:5" ht="17.100000000000001" customHeight="1">
      <c r="A3" s="68"/>
      <c r="B3" s="61"/>
      <c r="C3" s="62"/>
      <c r="D3" s="62"/>
      <c r="E3" s="19">
        <v>43784</v>
      </c>
    </row>
    <row r="4" spans="1:5" ht="26.1" customHeight="1">
      <c r="A4" s="69" t="s">
        <v>121</v>
      </c>
      <c r="B4" s="70"/>
      <c r="C4" s="70"/>
      <c r="D4" s="70"/>
      <c r="E4" s="71"/>
    </row>
    <row r="5" spans="1:5" ht="195" customHeight="1">
      <c r="A5" s="73" t="s">
        <v>46</v>
      </c>
      <c r="B5" s="74"/>
      <c r="C5" s="74"/>
      <c r="D5" s="74"/>
      <c r="E5" s="75"/>
    </row>
    <row r="6" spans="1:5" s="4" customFormat="1" ht="45">
      <c r="A6" s="9" t="s">
        <v>13</v>
      </c>
      <c r="B6" s="13" t="s">
        <v>14</v>
      </c>
      <c r="C6" s="13" t="s">
        <v>162</v>
      </c>
      <c r="D6" s="13" t="s">
        <v>54</v>
      </c>
      <c r="E6" s="13" t="s">
        <v>23</v>
      </c>
    </row>
    <row r="7" spans="1:5" ht="48.6" customHeight="1">
      <c r="A7" s="14">
        <v>42873</v>
      </c>
      <c r="B7" s="10" t="s">
        <v>42</v>
      </c>
      <c r="C7" s="10" t="s">
        <v>65</v>
      </c>
      <c r="D7" s="10" t="s">
        <v>65</v>
      </c>
      <c r="E7" s="10" t="s">
        <v>66</v>
      </c>
    </row>
    <row r="8" spans="1:5" ht="45" customHeight="1">
      <c r="A8" s="14">
        <v>43207</v>
      </c>
      <c r="B8" s="10" t="s">
        <v>160</v>
      </c>
      <c r="C8" s="10" t="s">
        <v>65</v>
      </c>
      <c r="D8" s="10" t="s">
        <v>161</v>
      </c>
      <c r="E8" s="10" t="s">
        <v>65</v>
      </c>
    </row>
    <row r="9" spans="1:5" ht="45" customHeight="1">
      <c r="A9" s="14">
        <v>43556</v>
      </c>
      <c r="B9" s="10" t="s">
        <v>160</v>
      </c>
      <c r="C9" s="53" t="s">
        <v>65</v>
      </c>
      <c r="D9" s="10" t="s">
        <v>161</v>
      </c>
      <c r="E9" s="10" t="s">
        <v>65</v>
      </c>
    </row>
    <row r="10" spans="1:5" ht="45" customHeight="1">
      <c r="A10" s="54">
        <v>43784</v>
      </c>
      <c r="B10" s="10" t="s">
        <v>195</v>
      </c>
      <c r="C10" s="56" t="s">
        <v>65</v>
      </c>
      <c r="D10" s="56" t="s">
        <v>161</v>
      </c>
      <c r="E10" s="56" t="s">
        <v>65</v>
      </c>
    </row>
    <row r="11" spans="1:5" ht="12.75" customHeight="1">
      <c r="A11" s="76"/>
      <c r="B11" s="76"/>
      <c r="C11" s="76"/>
      <c r="D11" s="76"/>
      <c r="E11" s="76"/>
    </row>
    <row r="12" spans="1:5" ht="30" customHeight="1">
      <c r="A12" s="63" t="s">
        <v>25</v>
      </c>
      <c r="B12" s="64"/>
      <c r="C12" s="64"/>
      <c r="D12" s="64"/>
      <c r="E12" s="65"/>
    </row>
    <row r="13" spans="1:5" ht="30" customHeight="1">
      <c r="A13" s="15" t="s">
        <v>36</v>
      </c>
      <c r="B13" s="46">
        <v>43784</v>
      </c>
      <c r="C13" s="16"/>
      <c r="D13" s="16"/>
      <c r="E13" s="17"/>
    </row>
    <row r="14" spans="1:5" ht="30" customHeight="1">
      <c r="A14" s="77" t="s">
        <v>15</v>
      </c>
      <c r="B14" s="78"/>
      <c r="C14" s="78"/>
      <c r="D14" s="78"/>
      <c r="E14" s="79"/>
    </row>
    <row r="15" spans="1:5" ht="30" customHeight="1">
      <c r="A15" s="72" t="s">
        <v>16</v>
      </c>
      <c r="B15" s="72"/>
      <c r="C15" s="72" t="s">
        <v>17</v>
      </c>
      <c r="D15" s="72"/>
      <c r="E15" s="72"/>
    </row>
    <row r="16" spans="1:5" ht="30" customHeight="1">
      <c r="A16" s="80" t="s">
        <v>161</v>
      </c>
      <c r="B16" s="80"/>
      <c r="C16" s="80" t="s">
        <v>163</v>
      </c>
      <c r="D16" s="80"/>
      <c r="E16" s="80"/>
    </row>
    <row r="17" spans="1:5" ht="30" customHeight="1">
      <c r="A17" s="80" t="s">
        <v>197</v>
      </c>
      <c r="B17" s="80"/>
      <c r="C17" s="80" t="s">
        <v>196</v>
      </c>
      <c r="D17" s="80"/>
      <c r="E17" s="80"/>
    </row>
    <row r="18" spans="1:5" ht="30" customHeight="1">
      <c r="A18" s="80"/>
      <c r="B18" s="80"/>
      <c r="C18" s="80"/>
      <c r="D18" s="80"/>
      <c r="E18" s="80"/>
    </row>
    <row r="19" spans="1:5" ht="30" customHeight="1">
      <c r="A19" s="80"/>
      <c r="B19" s="80"/>
      <c r="C19" s="80"/>
      <c r="D19" s="80"/>
      <c r="E19" s="80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A18:B18"/>
    <mergeCell ref="C18:E18"/>
    <mergeCell ref="A19:B19"/>
    <mergeCell ref="C19:E19"/>
    <mergeCell ref="A16:B16"/>
    <mergeCell ref="C16:E16"/>
    <mergeCell ref="A17:B17"/>
    <mergeCell ref="C17:E17"/>
    <mergeCell ref="B1:D3"/>
    <mergeCell ref="A12:E12"/>
    <mergeCell ref="A1:A3"/>
    <mergeCell ref="A4:E4"/>
    <mergeCell ref="A15:B15"/>
    <mergeCell ref="A5:E5"/>
    <mergeCell ref="A11:E11"/>
    <mergeCell ref="C15:E15"/>
    <mergeCell ref="A14:E14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3"/>
  <sheetViews>
    <sheetView zoomScale="89" zoomScaleNormal="89" workbookViewId="0">
      <selection activeCell="A8" sqref="A8:C8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19.42578125" style="3" customWidth="1"/>
    <col min="4" max="4" width="9.85546875" style="3" customWidth="1"/>
    <col min="5" max="16384" width="9.85546875" style="3"/>
  </cols>
  <sheetData>
    <row r="1" spans="1:3" ht="21.75" customHeight="1" thickBot="1">
      <c r="A1" s="108"/>
      <c r="B1" s="111" t="s">
        <v>12</v>
      </c>
      <c r="C1" s="11" t="s">
        <v>67</v>
      </c>
    </row>
    <row r="2" spans="1:3" ht="21.75" customHeight="1" thickBot="1">
      <c r="A2" s="109"/>
      <c r="B2" s="112"/>
      <c r="C2" s="12" t="s">
        <v>194</v>
      </c>
    </row>
    <row r="3" spans="1:3" ht="18.75" customHeight="1">
      <c r="A3" s="110"/>
      <c r="B3" s="113"/>
      <c r="C3" s="19">
        <v>43784</v>
      </c>
    </row>
    <row r="4" spans="1:3" ht="36.75" customHeight="1">
      <c r="A4" s="69" t="s">
        <v>121</v>
      </c>
      <c r="B4" s="70"/>
      <c r="C4" s="119"/>
    </row>
    <row r="5" spans="1:3" ht="18.75" customHeight="1">
      <c r="A5" s="116"/>
      <c r="B5" s="117"/>
      <c r="C5" s="118"/>
    </row>
    <row r="6" spans="1:3" ht="23.1" customHeight="1">
      <c r="A6" s="69" t="s">
        <v>158</v>
      </c>
      <c r="B6" s="70"/>
      <c r="C6" s="71"/>
    </row>
    <row r="7" spans="1:3" ht="23.1" customHeight="1">
      <c r="A7" s="114"/>
      <c r="B7" s="100"/>
      <c r="C7" s="115"/>
    </row>
    <row r="8" spans="1:3" ht="35.25" customHeight="1">
      <c r="A8" s="84" t="s">
        <v>219</v>
      </c>
      <c r="B8" s="70"/>
      <c r="C8" s="71"/>
    </row>
    <row r="9" spans="1:3" ht="23.25" customHeight="1">
      <c r="A9" s="88"/>
      <c r="B9" s="88"/>
      <c r="C9" s="88"/>
    </row>
    <row r="10" spans="1:3" ht="44.25" customHeight="1">
      <c r="A10" s="9" t="s">
        <v>0</v>
      </c>
      <c r="B10" s="94" t="s">
        <v>122</v>
      </c>
      <c r="C10" s="94"/>
    </row>
    <row r="11" spans="1:3" ht="21" customHeight="1">
      <c r="A11" s="99" t="s">
        <v>18</v>
      </c>
      <c r="B11" s="87" t="s">
        <v>70</v>
      </c>
      <c r="C11" s="87"/>
    </row>
    <row r="12" spans="1:3" ht="23.25" customHeight="1">
      <c r="A12" s="99"/>
      <c r="B12" s="87" t="s">
        <v>123</v>
      </c>
      <c r="C12" s="87"/>
    </row>
    <row r="13" spans="1:3" ht="12.6" customHeight="1">
      <c r="A13" s="100"/>
      <c r="B13" s="100"/>
      <c r="C13" s="100"/>
    </row>
    <row r="14" spans="1:3" ht="45.75" customHeight="1">
      <c r="A14" s="91" t="s">
        <v>38</v>
      </c>
      <c r="B14" s="94" t="s">
        <v>68</v>
      </c>
      <c r="C14" s="94"/>
    </row>
    <row r="15" spans="1:3" ht="45.75" customHeight="1">
      <c r="A15" s="92"/>
      <c r="B15" s="95" t="s">
        <v>155</v>
      </c>
      <c r="C15" s="96"/>
    </row>
    <row r="16" spans="1:3" ht="45.75" customHeight="1">
      <c r="A16" s="92"/>
      <c r="B16" s="94" t="s">
        <v>56</v>
      </c>
      <c r="C16" s="94"/>
    </row>
    <row r="17" spans="1:3" ht="43.5" customHeight="1">
      <c r="A17" s="92"/>
      <c r="B17" s="94" t="s">
        <v>185</v>
      </c>
      <c r="C17" s="94"/>
    </row>
    <row r="18" spans="1:3" ht="50.25" customHeight="1">
      <c r="A18" s="92"/>
      <c r="B18" s="94" t="s">
        <v>156</v>
      </c>
      <c r="C18" s="94"/>
    </row>
    <row r="19" spans="1:3" ht="50.25" customHeight="1">
      <c r="A19" s="92"/>
      <c r="B19" s="95" t="s">
        <v>157</v>
      </c>
      <c r="C19" s="96"/>
    </row>
    <row r="20" spans="1:3" ht="27.75" customHeight="1">
      <c r="A20" s="93"/>
      <c r="B20" s="94" t="s">
        <v>57</v>
      </c>
      <c r="C20" s="94"/>
    </row>
    <row r="21" spans="1:3" ht="13.5" customHeight="1">
      <c r="A21" s="89"/>
      <c r="B21" s="90"/>
      <c r="C21" s="90"/>
    </row>
    <row r="22" spans="1:3" ht="14.1" customHeight="1">
      <c r="A22" s="91" t="s">
        <v>43</v>
      </c>
      <c r="B22" s="94" t="s">
        <v>47</v>
      </c>
      <c r="C22" s="94"/>
    </row>
    <row r="23" spans="1:3" ht="17.100000000000001" customHeight="1">
      <c r="A23" s="92"/>
      <c r="B23" s="87" t="s">
        <v>55</v>
      </c>
      <c r="C23" s="87"/>
    </row>
    <row r="24" spans="1:3" ht="15" customHeight="1">
      <c r="A24" s="92"/>
      <c r="B24" s="87" t="s">
        <v>58</v>
      </c>
      <c r="C24" s="87"/>
    </row>
    <row r="25" spans="1:3" ht="15" customHeight="1">
      <c r="A25" s="92"/>
      <c r="B25" s="97" t="s">
        <v>198</v>
      </c>
      <c r="C25" s="98"/>
    </row>
    <row r="26" spans="1:3" ht="15" customHeight="1">
      <c r="A26" s="92"/>
      <c r="B26" s="97" t="s">
        <v>69</v>
      </c>
      <c r="C26" s="98"/>
    </row>
    <row r="27" spans="1:3" ht="15" customHeight="1">
      <c r="A27" s="92"/>
      <c r="B27" s="97" t="s">
        <v>63</v>
      </c>
      <c r="C27" s="98"/>
    </row>
    <row r="28" spans="1:3" ht="15" customHeight="1">
      <c r="A28" s="89"/>
      <c r="B28" s="90"/>
      <c r="C28" s="90"/>
    </row>
    <row r="29" spans="1:3" ht="35.25" customHeight="1">
      <c r="A29" s="84" t="s">
        <v>44</v>
      </c>
      <c r="B29" s="85"/>
      <c r="C29" s="86"/>
    </row>
    <row r="30" spans="1:3" ht="24.75" customHeight="1">
      <c r="A30" s="81" t="s">
        <v>159</v>
      </c>
      <c r="B30" s="82"/>
      <c r="C30" s="83"/>
    </row>
    <row r="31" spans="1:3" ht="24.95" customHeight="1">
      <c r="A31" s="101" t="s">
        <v>201</v>
      </c>
      <c r="B31" s="102"/>
      <c r="C31" s="103"/>
    </row>
    <row r="32" spans="1:3" ht="24.95" customHeight="1">
      <c r="A32" s="104" t="s">
        <v>200</v>
      </c>
      <c r="B32" s="105"/>
      <c r="C32" s="106"/>
    </row>
    <row r="33" spans="1:3" ht="30.75" customHeight="1">
      <c r="A33" s="95" t="s">
        <v>72</v>
      </c>
      <c r="B33" s="107"/>
      <c r="C33" s="96"/>
    </row>
    <row r="34" spans="1:3" ht="30.75" customHeight="1">
      <c r="A34" s="101" t="s">
        <v>199</v>
      </c>
      <c r="B34" s="102"/>
      <c r="C34" s="103"/>
    </row>
    <row r="35" spans="1:3" ht="30.75" customHeight="1">
      <c r="A35" s="101" t="s">
        <v>193</v>
      </c>
      <c r="B35" s="102"/>
      <c r="C35" s="103"/>
    </row>
    <row r="36" spans="1:3" ht="30.75" customHeight="1">
      <c r="A36" s="101" t="s">
        <v>203</v>
      </c>
      <c r="B36" s="102"/>
      <c r="C36" s="103"/>
    </row>
    <row r="37" spans="1:3" ht="30.75" customHeight="1">
      <c r="A37" s="50" t="s">
        <v>192</v>
      </c>
      <c r="B37" s="51"/>
      <c r="C37" s="52"/>
    </row>
    <row r="38" spans="1:3" ht="24.95" customHeight="1">
      <c r="A38" s="95" t="s">
        <v>202</v>
      </c>
      <c r="B38" s="107"/>
      <c r="C38" s="96"/>
    </row>
    <row r="39" spans="1:3" ht="24.95" customHeight="1">
      <c r="A39" s="95" t="s">
        <v>204</v>
      </c>
      <c r="B39" s="107"/>
      <c r="C39" s="96"/>
    </row>
    <row r="40" spans="1:3" ht="24.95" customHeight="1">
      <c r="A40" s="95" t="s">
        <v>190</v>
      </c>
      <c r="B40" s="107"/>
      <c r="C40" s="96"/>
    </row>
    <row r="41" spans="1:3" ht="24.95" customHeight="1">
      <c r="A41" s="95" t="s">
        <v>191</v>
      </c>
      <c r="B41" s="107"/>
      <c r="C41" s="96"/>
    </row>
    <row r="42" spans="1:3" ht="33.75" customHeight="1">
      <c r="A42" s="84" t="s">
        <v>19</v>
      </c>
      <c r="B42" s="85"/>
      <c r="C42" s="86"/>
    </row>
    <row r="43" spans="1:3" ht="22.5" customHeight="1">
      <c r="A43" s="77" t="s">
        <v>24</v>
      </c>
      <c r="B43" s="78"/>
      <c r="C43" s="79"/>
    </row>
    <row r="44" spans="1:3" ht="22.5" customHeight="1">
      <c r="A44" s="77" t="s">
        <v>164</v>
      </c>
      <c r="B44" s="78"/>
      <c r="C44" s="79"/>
    </row>
    <row r="45" spans="1:3" ht="20.25" customHeight="1">
      <c r="A45" s="77" t="s">
        <v>164</v>
      </c>
      <c r="B45" s="78"/>
      <c r="C45" s="79"/>
    </row>
    <row r="46" spans="1:3" ht="15" customHeight="1">
      <c r="A46" s="77" t="s">
        <v>164</v>
      </c>
      <c r="B46" s="78"/>
      <c r="C46" s="79"/>
    </row>
    <row r="47" spans="1:3" ht="15" customHeight="1"/>
    <row r="48" spans="1: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47">
    <mergeCell ref="A38:C38"/>
    <mergeCell ref="A39:C39"/>
    <mergeCell ref="A40:C40"/>
    <mergeCell ref="A41:C41"/>
    <mergeCell ref="B16:C16"/>
    <mergeCell ref="B14:C14"/>
    <mergeCell ref="B17:C17"/>
    <mergeCell ref="A1:A3"/>
    <mergeCell ref="B1:B3"/>
    <mergeCell ref="A6:C6"/>
    <mergeCell ref="A7:C7"/>
    <mergeCell ref="A8:C8"/>
    <mergeCell ref="A5:C5"/>
    <mergeCell ref="A4:C4"/>
    <mergeCell ref="B15:C15"/>
    <mergeCell ref="A45:C45"/>
    <mergeCell ref="A36:C36"/>
    <mergeCell ref="A35:C35"/>
    <mergeCell ref="A43:C43"/>
    <mergeCell ref="B23:C23"/>
    <mergeCell ref="A32:C32"/>
    <mergeCell ref="B27:C27"/>
    <mergeCell ref="A33:C33"/>
    <mergeCell ref="A42:C42"/>
    <mergeCell ref="A31:C31"/>
    <mergeCell ref="A34:C34"/>
    <mergeCell ref="A28:C28"/>
    <mergeCell ref="A22:A27"/>
    <mergeCell ref="B22:C22"/>
    <mergeCell ref="B26:C26"/>
    <mergeCell ref="A44:C44"/>
    <mergeCell ref="A46:C46"/>
    <mergeCell ref="A30:C30"/>
    <mergeCell ref="A29:C29"/>
    <mergeCell ref="B24:C24"/>
    <mergeCell ref="A9:C9"/>
    <mergeCell ref="A21:C21"/>
    <mergeCell ref="A14:A20"/>
    <mergeCell ref="B10:C10"/>
    <mergeCell ref="B11:C11"/>
    <mergeCell ref="B12:C12"/>
    <mergeCell ref="B19:C19"/>
    <mergeCell ref="B20:C20"/>
    <mergeCell ref="B25:C25"/>
    <mergeCell ref="A11:A12"/>
    <mergeCell ref="A13:C13"/>
    <mergeCell ref="B18:C18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opLeftCell="A11" zoomScale="60" zoomScaleNormal="60" workbookViewId="0">
      <selection activeCell="D20" sqref="D20"/>
    </sheetView>
  </sheetViews>
  <sheetFormatPr baseColWidth="10" defaultColWidth="10.85546875" defaultRowHeight="12.75"/>
  <cols>
    <col min="1" max="1" width="23.85546875" style="4" customWidth="1"/>
    <col min="2" max="2" width="43.140625" style="4" customWidth="1"/>
    <col min="3" max="3" width="57.42578125" style="4" customWidth="1"/>
    <col min="4" max="4" width="49.85546875" style="4" customWidth="1"/>
    <col min="5" max="5" width="53.42578125" style="4" customWidth="1"/>
    <col min="6" max="6" width="50.140625" style="4" customWidth="1"/>
    <col min="7" max="7" width="32.42578125" style="4" customWidth="1"/>
    <col min="8" max="9" width="10.85546875" style="4"/>
    <col min="10" max="10" width="11.42578125" style="4" customWidth="1"/>
    <col min="11" max="16384" width="10.85546875" style="4"/>
  </cols>
  <sheetData>
    <row r="1" spans="1:15" ht="33" customHeight="1">
      <c r="A1" s="123"/>
      <c r="B1" s="124"/>
      <c r="C1" s="129" t="s">
        <v>12</v>
      </c>
      <c r="D1" s="130"/>
      <c r="E1" s="130"/>
      <c r="F1" s="131"/>
      <c r="G1" s="11" t="s">
        <v>67</v>
      </c>
    </row>
    <row r="2" spans="1:15" ht="33" customHeight="1">
      <c r="A2" s="125"/>
      <c r="B2" s="126"/>
      <c r="C2" s="132"/>
      <c r="D2" s="133"/>
      <c r="E2" s="133"/>
      <c r="F2" s="134"/>
      <c r="G2" s="12" t="s">
        <v>194</v>
      </c>
    </row>
    <row r="3" spans="1:15" ht="26.1" customHeight="1">
      <c r="A3" s="127"/>
      <c r="B3" s="128"/>
      <c r="C3" s="135"/>
      <c r="D3" s="136"/>
      <c r="E3" s="136"/>
      <c r="F3" s="137"/>
      <c r="G3" s="19">
        <v>43784</v>
      </c>
    </row>
    <row r="4" spans="1:15" ht="36.75" customHeight="1">
      <c r="A4" s="69" t="s">
        <v>121</v>
      </c>
      <c r="B4" s="70"/>
      <c r="C4" s="70"/>
      <c r="D4" s="70"/>
      <c r="E4" s="70"/>
      <c r="F4" s="70"/>
      <c r="G4" s="71"/>
    </row>
    <row r="5" spans="1:15" ht="26.1" customHeight="1">
      <c r="A5" s="8"/>
      <c r="B5" s="8"/>
      <c r="C5" s="8"/>
      <c r="D5" s="8"/>
      <c r="E5" s="8"/>
      <c r="F5" s="8"/>
      <c r="G5" s="8"/>
      <c r="H5" s="7"/>
      <c r="I5" s="7"/>
      <c r="J5" s="7"/>
      <c r="K5" s="7"/>
      <c r="L5" s="7"/>
      <c r="M5" s="7"/>
      <c r="N5" s="7"/>
      <c r="O5" s="7"/>
    </row>
    <row r="6" spans="1:15" s="5" customFormat="1" ht="22.5" customHeight="1" thickBot="1">
      <c r="A6" s="120" t="s">
        <v>125</v>
      </c>
      <c r="B6" s="121"/>
      <c r="C6" s="121"/>
      <c r="D6" s="121"/>
      <c r="E6" s="121"/>
      <c r="F6" s="121"/>
      <c r="G6" s="122"/>
    </row>
    <row r="7" spans="1:15" s="23" customFormat="1" ht="64.5" customHeight="1" thickBot="1">
      <c r="A7" s="43" t="s">
        <v>8</v>
      </c>
      <c r="B7" s="44" t="s">
        <v>9</v>
      </c>
      <c r="C7" s="43" t="s">
        <v>87</v>
      </c>
      <c r="D7" s="43" t="s">
        <v>85</v>
      </c>
      <c r="E7" s="44" t="s">
        <v>80</v>
      </c>
      <c r="F7" s="44" t="s">
        <v>10</v>
      </c>
      <c r="G7" s="43" t="s">
        <v>11</v>
      </c>
    </row>
    <row r="8" spans="1:15" ht="87" customHeight="1">
      <c r="A8" s="25" t="s">
        <v>61</v>
      </c>
      <c r="B8" s="29" t="s">
        <v>165</v>
      </c>
      <c r="C8" s="25" t="s">
        <v>86</v>
      </c>
      <c r="D8" s="25" t="s">
        <v>166</v>
      </c>
      <c r="E8" s="28"/>
      <c r="F8" s="29" t="s">
        <v>79</v>
      </c>
      <c r="G8" s="25" t="s">
        <v>80</v>
      </c>
    </row>
    <row r="9" spans="1:15" ht="87" customHeight="1">
      <c r="A9" s="25" t="s">
        <v>61</v>
      </c>
      <c r="B9" s="28" t="s">
        <v>88</v>
      </c>
      <c r="C9" s="25"/>
      <c r="D9" s="25"/>
      <c r="E9" s="39" t="s">
        <v>82</v>
      </c>
      <c r="F9" s="28" t="s">
        <v>90</v>
      </c>
      <c r="G9" s="25" t="s">
        <v>81</v>
      </c>
    </row>
    <row r="10" spans="1:15" ht="87" customHeight="1">
      <c r="A10" s="25" t="s">
        <v>83</v>
      </c>
      <c r="B10" s="28" t="s">
        <v>91</v>
      </c>
      <c r="C10" s="25" t="s">
        <v>127</v>
      </c>
      <c r="D10" s="25" t="s">
        <v>215</v>
      </c>
      <c r="E10" s="25" t="s">
        <v>127</v>
      </c>
      <c r="F10" s="28" t="s">
        <v>92</v>
      </c>
      <c r="G10" s="25" t="s">
        <v>87</v>
      </c>
    </row>
    <row r="11" spans="1:15" ht="87" customHeight="1">
      <c r="A11" s="25" t="s">
        <v>89</v>
      </c>
      <c r="B11" s="25" t="s">
        <v>84</v>
      </c>
      <c r="C11" s="25" t="s">
        <v>124</v>
      </c>
      <c r="D11" s="25"/>
      <c r="E11" s="25"/>
      <c r="F11" s="28" t="s">
        <v>126</v>
      </c>
      <c r="G11" s="25" t="s">
        <v>85</v>
      </c>
    </row>
    <row r="12" spans="1:15" ht="74.25" customHeight="1">
      <c r="A12" s="39" t="s">
        <v>97</v>
      </c>
      <c r="B12" s="25" t="s">
        <v>94</v>
      </c>
      <c r="C12" s="25" t="s">
        <v>217</v>
      </c>
      <c r="D12" s="39"/>
      <c r="E12" s="39"/>
      <c r="F12" s="39" t="s">
        <v>216</v>
      </c>
      <c r="G12" s="39" t="s">
        <v>95</v>
      </c>
    </row>
    <row r="13" spans="1:15" ht="21" customHeight="1" thickBot="1">
      <c r="A13" s="120" t="s">
        <v>76</v>
      </c>
      <c r="B13" s="121"/>
      <c r="C13" s="121"/>
      <c r="D13" s="121"/>
      <c r="E13" s="121"/>
      <c r="F13" s="121"/>
      <c r="G13" s="122"/>
    </row>
    <row r="14" spans="1:15" ht="60.95" customHeight="1" thickBot="1">
      <c r="A14" s="43" t="s">
        <v>8</v>
      </c>
      <c r="B14" s="44" t="s">
        <v>9</v>
      </c>
      <c r="C14" s="43" t="s">
        <v>61</v>
      </c>
      <c r="D14" s="43" t="s">
        <v>167</v>
      </c>
      <c r="E14" s="43" t="s">
        <v>85</v>
      </c>
      <c r="F14" s="44" t="s">
        <v>10</v>
      </c>
      <c r="G14" s="43" t="s">
        <v>11</v>
      </c>
    </row>
    <row r="15" spans="1:15" ht="86.25" customHeight="1">
      <c r="A15" s="39" t="s">
        <v>61</v>
      </c>
      <c r="B15" s="29" t="s">
        <v>129</v>
      </c>
      <c r="C15" s="39" t="s">
        <v>73</v>
      </c>
      <c r="D15" s="39" t="s">
        <v>73</v>
      </c>
      <c r="E15" s="39"/>
      <c r="F15" s="29"/>
      <c r="G15" s="39"/>
    </row>
    <row r="16" spans="1:15" ht="72" customHeight="1">
      <c r="A16" s="39" t="s">
        <v>75</v>
      </c>
      <c r="B16" s="28" t="s">
        <v>128</v>
      </c>
      <c r="C16" s="39" t="s">
        <v>168</v>
      </c>
      <c r="D16" s="39" t="s">
        <v>168</v>
      </c>
      <c r="E16" s="39" t="s">
        <v>149</v>
      </c>
      <c r="F16" s="28" t="s">
        <v>74</v>
      </c>
      <c r="G16" s="39" t="s">
        <v>85</v>
      </c>
    </row>
    <row r="17" spans="1:7" ht="86.25" customHeight="1">
      <c r="A17" s="39" t="s">
        <v>75</v>
      </c>
      <c r="B17" s="28" t="s">
        <v>128</v>
      </c>
      <c r="C17" s="39" t="s">
        <v>77</v>
      </c>
      <c r="D17" s="39"/>
      <c r="E17" s="39" t="s">
        <v>150</v>
      </c>
      <c r="F17" s="28" t="s">
        <v>225</v>
      </c>
      <c r="G17" s="39" t="s">
        <v>85</v>
      </c>
    </row>
    <row r="18" spans="1:7" ht="60" customHeight="1">
      <c r="A18" s="39" t="s">
        <v>61</v>
      </c>
      <c r="B18" s="28" t="s">
        <v>169</v>
      </c>
      <c r="C18" s="39" t="s">
        <v>130</v>
      </c>
      <c r="D18" s="39"/>
      <c r="E18" s="39" t="s">
        <v>151</v>
      </c>
      <c r="F18" s="28" t="s">
        <v>218</v>
      </c>
      <c r="G18" s="39" t="s">
        <v>78</v>
      </c>
    </row>
    <row r="19" spans="1:7" ht="26.25" customHeight="1" thickBot="1">
      <c r="A19" s="120" t="s">
        <v>93</v>
      </c>
      <c r="B19" s="121"/>
      <c r="C19" s="121"/>
      <c r="D19" s="121"/>
      <c r="E19" s="121"/>
      <c r="F19" s="121"/>
      <c r="G19" s="122"/>
    </row>
    <row r="20" spans="1:7" ht="54.95" customHeight="1" thickBot="1">
      <c r="A20" s="43" t="s">
        <v>8</v>
      </c>
      <c r="B20" s="44" t="s">
        <v>9</v>
      </c>
      <c r="C20" s="43" t="s">
        <v>133</v>
      </c>
      <c r="D20" s="43" t="s">
        <v>226</v>
      </c>
      <c r="E20" s="44" t="s">
        <v>85</v>
      </c>
      <c r="F20" s="44" t="s">
        <v>10</v>
      </c>
      <c r="G20" s="43" t="s">
        <v>11</v>
      </c>
    </row>
    <row r="21" spans="1:7" ht="54.95" customHeight="1">
      <c r="A21" s="39" t="s">
        <v>61</v>
      </c>
      <c r="B21" s="28" t="s">
        <v>186</v>
      </c>
      <c r="C21" s="39" t="s">
        <v>187</v>
      </c>
      <c r="D21" s="39"/>
      <c r="E21" s="39"/>
      <c r="F21" s="39" t="s">
        <v>188</v>
      </c>
      <c r="G21" s="39" t="s">
        <v>189</v>
      </c>
    </row>
    <row r="22" spans="1:7" ht="89.25" customHeight="1">
      <c r="A22" s="39" t="s">
        <v>198</v>
      </c>
      <c r="B22" s="28" t="s">
        <v>131</v>
      </c>
      <c r="C22" s="39"/>
      <c r="D22" s="39" t="s">
        <v>96</v>
      </c>
      <c r="E22" s="39" t="s">
        <v>98</v>
      </c>
      <c r="F22" s="39" t="s">
        <v>224</v>
      </c>
      <c r="G22" s="39" t="s">
        <v>61</v>
      </c>
    </row>
    <row r="23" spans="1:7" ht="54" customHeight="1">
      <c r="A23" s="39" t="s">
        <v>85</v>
      </c>
      <c r="B23" s="28" t="s">
        <v>165</v>
      </c>
      <c r="C23" s="39" t="s">
        <v>132</v>
      </c>
      <c r="D23" s="39" t="s">
        <v>170</v>
      </c>
      <c r="E23" s="39"/>
      <c r="F23" s="39" t="s">
        <v>220</v>
      </c>
      <c r="G23" s="39" t="s">
        <v>85</v>
      </c>
    </row>
    <row r="24" spans="1:7" ht="64.5" customHeight="1">
      <c r="A24" s="39" t="s">
        <v>61</v>
      </c>
      <c r="B24" s="39" t="s">
        <v>171</v>
      </c>
      <c r="C24" s="39" t="s">
        <v>99</v>
      </c>
      <c r="D24" s="39" t="s">
        <v>134</v>
      </c>
      <c r="E24" s="39" t="s">
        <v>152</v>
      </c>
      <c r="F24" s="39" t="s">
        <v>221</v>
      </c>
      <c r="G24" s="39" t="s">
        <v>85</v>
      </c>
    </row>
    <row r="25" spans="1:7" ht="27" customHeight="1" thickBot="1">
      <c r="A25" s="120" t="s">
        <v>135</v>
      </c>
      <c r="B25" s="121"/>
      <c r="C25" s="121"/>
      <c r="D25" s="121"/>
      <c r="E25" s="121"/>
      <c r="F25" s="121"/>
      <c r="G25" s="122"/>
    </row>
    <row r="26" spans="1:7" ht="50.1" customHeight="1" thickBot="1">
      <c r="A26" s="43" t="s">
        <v>8</v>
      </c>
      <c r="B26" s="44" t="s">
        <v>9</v>
      </c>
      <c r="C26" s="43" t="s">
        <v>61</v>
      </c>
      <c r="D26" s="43" t="s">
        <v>80</v>
      </c>
      <c r="E26" s="43" t="s">
        <v>85</v>
      </c>
      <c r="F26" s="44" t="s">
        <v>10</v>
      </c>
      <c r="G26" s="43" t="s">
        <v>11</v>
      </c>
    </row>
    <row r="27" spans="1:7" ht="109.5" customHeight="1">
      <c r="A27" s="39" t="s">
        <v>80</v>
      </c>
      <c r="B27" s="27" t="s">
        <v>172</v>
      </c>
      <c r="C27" s="27" t="s">
        <v>136</v>
      </c>
      <c r="D27" s="39" t="s">
        <v>148</v>
      </c>
      <c r="E27" s="27" t="s">
        <v>137</v>
      </c>
      <c r="F27" s="29" t="s">
        <v>222</v>
      </c>
      <c r="G27" s="39" t="s">
        <v>95</v>
      </c>
    </row>
    <row r="28" spans="1:7" ht="111" customHeight="1">
      <c r="A28" s="39" t="s">
        <v>80</v>
      </c>
      <c r="B28" s="25" t="s">
        <v>173</v>
      </c>
      <c r="C28" s="55" t="s">
        <v>127</v>
      </c>
      <c r="D28" s="55" t="s">
        <v>147</v>
      </c>
      <c r="E28" s="40"/>
      <c r="F28" s="28" t="s">
        <v>223</v>
      </c>
      <c r="G28" s="39" t="s">
        <v>85</v>
      </c>
    </row>
    <row r="29" spans="1:7" ht="20.25">
      <c r="A29" s="5"/>
      <c r="B29" s="5"/>
      <c r="C29" s="5"/>
      <c r="D29" s="5"/>
      <c r="E29" s="5"/>
      <c r="F29" s="5"/>
      <c r="G29" s="5"/>
    </row>
    <row r="30" spans="1:7" ht="20.25">
      <c r="A30" s="5"/>
      <c r="B30" s="5"/>
      <c r="C30" s="5"/>
      <c r="D30" s="5"/>
      <c r="E30" s="5"/>
      <c r="F30" s="5"/>
      <c r="G30" s="5"/>
    </row>
  </sheetData>
  <mergeCells count="7">
    <mergeCell ref="A25:G25"/>
    <mergeCell ref="A1:B3"/>
    <mergeCell ref="C1:F3"/>
    <mergeCell ref="A19:G19"/>
    <mergeCell ref="A4:G4"/>
    <mergeCell ref="A13:G13"/>
    <mergeCell ref="A6:G6"/>
  </mergeCells>
  <phoneticPr fontId="6" type="noConversion"/>
  <printOptions horizontalCentered="1"/>
  <pageMargins left="0.59055118110236227" right="0.59055118110236227" top="0.59055118110236227" bottom="0.98425196850393704" header="0.51181102362204722" footer="0.51181102362204722"/>
  <headerFooter alignWithMargins="0">
    <oddFooter>&amp;CPage 3/7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tabSelected="1" topLeftCell="A10" zoomScale="70" zoomScaleNormal="70" zoomScaleSheetLayoutView="100" workbookViewId="0">
      <selection activeCell="F24" sqref="F24:G24"/>
    </sheetView>
  </sheetViews>
  <sheetFormatPr baseColWidth="10" defaultColWidth="9.85546875" defaultRowHeight="12.75"/>
  <cols>
    <col min="1" max="1" width="17.285156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20.7109375" style="1" customWidth="1"/>
    <col min="8" max="16384" width="9.85546875" style="2"/>
  </cols>
  <sheetData>
    <row r="1" spans="1:8" ht="26.1" customHeight="1">
      <c r="A1" s="147"/>
      <c r="B1" s="150" t="s">
        <v>12</v>
      </c>
      <c r="C1" s="151"/>
      <c r="D1" s="151"/>
      <c r="E1" s="151"/>
      <c r="F1" s="143" t="s">
        <v>67</v>
      </c>
      <c r="G1" s="144"/>
    </row>
    <row r="2" spans="1:8" ht="26.1" customHeight="1">
      <c r="A2" s="148"/>
      <c r="B2" s="59"/>
      <c r="C2" s="60"/>
      <c r="D2" s="60"/>
      <c r="E2" s="60"/>
      <c r="F2" s="154" t="s">
        <v>194</v>
      </c>
      <c r="G2" s="155"/>
    </row>
    <row r="3" spans="1:8" ht="24.75" customHeight="1">
      <c r="A3" s="149"/>
      <c r="B3" s="152" t="s">
        <v>1</v>
      </c>
      <c r="C3" s="153"/>
      <c r="D3" s="153"/>
      <c r="E3" s="153"/>
      <c r="F3" s="145">
        <v>43784</v>
      </c>
      <c r="G3" s="146"/>
    </row>
    <row r="4" spans="1:8" ht="27" customHeight="1">
      <c r="A4" s="156" t="s">
        <v>121</v>
      </c>
      <c r="B4" s="157"/>
      <c r="C4" s="157"/>
      <c r="D4" s="157"/>
      <c r="E4" s="157"/>
      <c r="F4" s="157"/>
      <c r="G4" s="119"/>
    </row>
    <row r="5" spans="1:8">
      <c r="A5" s="20"/>
      <c r="G5" s="21"/>
    </row>
    <row r="6" spans="1:8" ht="29.1" customHeight="1">
      <c r="A6" s="69" t="s">
        <v>3</v>
      </c>
      <c r="B6" s="70"/>
      <c r="C6" s="69" t="s">
        <v>20</v>
      </c>
      <c r="D6" s="70"/>
      <c r="E6" s="70"/>
      <c r="F6" s="70"/>
      <c r="G6" s="71"/>
    </row>
    <row r="7" spans="1:8" ht="29.1" customHeight="1">
      <c r="A7" s="140" t="s">
        <v>60</v>
      </c>
      <c r="B7" s="141"/>
      <c r="C7" s="158" t="s">
        <v>48</v>
      </c>
      <c r="D7" s="159"/>
      <c r="E7" s="159"/>
      <c r="F7" s="159"/>
      <c r="G7" s="160"/>
    </row>
    <row r="8" spans="1:8" ht="27" customHeight="1">
      <c r="A8" s="140" t="s">
        <v>59</v>
      </c>
      <c r="B8" s="141"/>
      <c r="C8" s="140" t="s">
        <v>48</v>
      </c>
      <c r="D8" s="141"/>
      <c r="E8" s="141"/>
      <c r="F8" s="141"/>
      <c r="G8" s="142"/>
    </row>
    <row r="9" spans="1:8" ht="27" customHeight="1">
      <c r="A9" s="140" t="s">
        <v>64</v>
      </c>
      <c r="B9" s="141"/>
      <c r="C9" s="140" t="s">
        <v>48</v>
      </c>
      <c r="D9" s="141"/>
      <c r="E9" s="141"/>
      <c r="F9" s="141"/>
      <c r="G9" s="142"/>
    </row>
    <row r="10" spans="1:8" ht="27" customHeight="1">
      <c r="A10" s="140" t="s">
        <v>139</v>
      </c>
      <c r="B10" s="142"/>
      <c r="C10" s="140" t="s">
        <v>48</v>
      </c>
      <c r="D10" s="141"/>
      <c r="E10" s="141"/>
      <c r="F10" s="141"/>
      <c r="G10" s="142"/>
    </row>
    <row r="11" spans="1:8" ht="27" customHeight="1">
      <c r="A11" s="140" t="s">
        <v>71</v>
      </c>
      <c r="B11" s="142"/>
      <c r="C11" s="140" t="s">
        <v>48</v>
      </c>
      <c r="D11" s="141"/>
      <c r="E11" s="141"/>
      <c r="F11" s="141"/>
      <c r="G11" s="142"/>
    </row>
    <row r="12" spans="1:8" ht="27" customHeight="1">
      <c r="A12" s="140" t="s">
        <v>138</v>
      </c>
      <c r="B12" s="142"/>
      <c r="C12" s="140" t="s">
        <v>48</v>
      </c>
      <c r="D12" s="141"/>
      <c r="E12" s="141"/>
      <c r="F12" s="141"/>
      <c r="G12" s="142"/>
    </row>
    <row r="13" spans="1:8" ht="36" customHeight="1">
      <c r="A13" s="140" t="s">
        <v>80</v>
      </c>
      <c r="B13" s="142"/>
      <c r="C13" s="140" t="s">
        <v>48</v>
      </c>
      <c r="D13" s="141"/>
      <c r="E13" s="141"/>
      <c r="F13" s="141"/>
      <c r="G13" s="142"/>
    </row>
    <row r="14" spans="1:8" ht="27" customHeight="1">
      <c r="A14" s="69" t="s">
        <v>7</v>
      </c>
      <c r="B14" s="71"/>
      <c r="C14" s="161" t="s">
        <v>2</v>
      </c>
      <c r="D14" s="162"/>
      <c r="E14" s="162"/>
      <c r="F14" s="162"/>
      <c r="G14" s="163"/>
    </row>
    <row r="15" spans="1:8" ht="29.1" customHeight="1">
      <c r="A15" s="140" t="s">
        <v>49</v>
      </c>
      <c r="B15" s="141"/>
      <c r="C15" s="158" t="s">
        <v>154</v>
      </c>
      <c r="D15" s="159"/>
      <c r="E15" s="159"/>
      <c r="F15" s="159"/>
      <c r="G15" s="160"/>
      <c r="H15" s="26"/>
    </row>
    <row r="16" spans="1:8" ht="29.1" customHeight="1">
      <c r="A16" s="140" t="s">
        <v>45</v>
      </c>
      <c r="B16" s="141"/>
      <c r="C16" s="140" t="s">
        <v>154</v>
      </c>
      <c r="D16" s="141"/>
      <c r="E16" s="141"/>
      <c r="F16" s="141"/>
      <c r="G16" s="142"/>
      <c r="H16" s="26"/>
    </row>
    <row r="17" spans="1:8" ht="29.1" customHeight="1">
      <c r="A17" s="140"/>
      <c r="B17" s="141"/>
      <c r="C17" s="140"/>
      <c r="D17" s="141"/>
      <c r="E17" s="141"/>
      <c r="F17" s="141"/>
      <c r="G17" s="141"/>
      <c r="H17" s="26"/>
    </row>
    <row r="18" spans="1:8" ht="29.1" customHeight="1">
      <c r="A18" s="140"/>
      <c r="B18" s="141"/>
      <c r="C18" s="140"/>
      <c r="D18" s="141"/>
      <c r="E18" s="141"/>
      <c r="F18" s="141"/>
      <c r="G18" s="141"/>
      <c r="H18" s="26"/>
    </row>
    <row r="19" spans="1:8" ht="29.1" customHeight="1" thickBot="1">
      <c r="A19" s="120" t="s">
        <v>4</v>
      </c>
      <c r="B19" s="121"/>
      <c r="C19" s="166"/>
      <c r="D19" s="166"/>
      <c r="E19" s="166"/>
      <c r="F19" s="166"/>
      <c r="G19" s="167"/>
    </row>
    <row r="20" spans="1:8" ht="27.75" customHeight="1" thickBot="1">
      <c r="A20" s="168" t="s">
        <v>21</v>
      </c>
      <c r="B20" s="170"/>
      <c r="C20" s="18" t="s">
        <v>6</v>
      </c>
      <c r="D20" s="18" t="s">
        <v>5</v>
      </c>
      <c r="E20" s="47" t="s">
        <v>183</v>
      </c>
      <c r="F20" s="168" t="s">
        <v>22</v>
      </c>
      <c r="G20" s="169"/>
    </row>
    <row r="21" spans="1:8" ht="27.75" customHeight="1" thickBot="1">
      <c r="A21" s="164" t="s">
        <v>100</v>
      </c>
      <c r="B21" s="165"/>
      <c r="C21" s="27" t="s">
        <v>61</v>
      </c>
      <c r="D21" s="27" t="s">
        <v>104</v>
      </c>
      <c r="E21" s="29" t="s">
        <v>227</v>
      </c>
      <c r="F21" s="164" t="s">
        <v>105</v>
      </c>
      <c r="G21" s="165"/>
    </row>
    <row r="22" spans="1:8" ht="27.75" customHeight="1" thickBot="1">
      <c r="A22" s="138" t="s">
        <v>206</v>
      </c>
      <c r="B22" s="139"/>
      <c r="C22" s="55" t="s">
        <v>61</v>
      </c>
      <c r="D22" s="55" t="s">
        <v>104</v>
      </c>
      <c r="E22" s="186" t="s">
        <v>228</v>
      </c>
      <c r="F22" s="138" t="s">
        <v>229</v>
      </c>
      <c r="G22" s="139"/>
    </row>
    <row r="23" spans="1:8" ht="27.75" customHeight="1" thickBot="1">
      <c r="A23" s="138" t="s">
        <v>205</v>
      </c>
      <c r="B23" s="139"/>
      <c r="C23" s="55" t="s">
        <v>61</v>
      </c>
      <c r="D23" s="55" t="s">
        <v>104</v>
      </c>
      <c r="E23" s="186" t="s">
        <v>228</v>
      </c>
      <c r="F23" s="138" t="s">
        <v>229</v>
      </c>
      <c r="G23" s="139"/>
    </row>
    <row r="24" spans="1:8" ht="32.25" customHeight="1">
      <c r="A24" s="138" t="s">
        <v>207</v>
      </c>
      <c r="B24" s="139"/>
      <c r="C24" s="25" t="s">
        <v>61</v>
      </c>
      <c r="D24" s="25" t="s">
        <v>104</v>
      </c>
      <c r="E24" s="186" t="s">
        <v>228</v>
      </c>
      <c r="F24" s="138" t="s">
        <v>229</v>
      </c>
      <c r="G24" s="139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43">
    <mergeCell ref="A10:B10"/>
    <mergeCell ref="A12:B12"/>
    <mergeCell ref="C10:G10"/>
    <mergeCell ref="C12:G12"/>
    <mergeCell ref="C7:G7"/>
    <mergeCell ref="C8:G8"/>
    <mergeCell ref="C17:G17"/>
    <mergeCell ref="C18:G18"/>
    <mergeCell ref="A21:B21"/>
    <mergeCell ref="A17:B17"/>
    <mergeCell ref="A19:G19"/>
    <mergeCell ref="F20:G20"/>
    <mergeCell ref="F21:G21"/>
    <mergeCell ref="A20:B20"/>
    <mergeCell ref="A18:B18"/>
    <mergeCell ref="A15:B15"/>
    <mergeCell ref="C15:G15"/>
    <mergeCell ref="A14:B14"/>
    <mergeCell ref="C14:G14"/>
    <mergeCell ref="A16:B16"/>
    <mergeCell ref="C16:G16"/>
    <mergeCell ref="C6:G6"/>
    <mergeCell ref="C13:G13"/>
    <mergeCell ref="F1:G1"/>
    <mergeCell ref="F3:G3"/>
    <mergeCell ref="A7:B7"/>
    <mergeCell ref="A1:A3"/>
    <mergeCell ref="B1:E3"/>
    <mergeCell ref="C9:G9"/>
    <mergeCell ref="F2:G2"/>
    <mergeCell ref="A6:B6"/>
    <mergeCell ref="A11:B11"/>
    <mergeCell ref="C11:G11"/>
    <mergeCell ref="A9:B9"/>
    <mergeCell ref="A4:G4"/>
    <mergeCell ref="A8:B8"/>
    <mergeCell ref="A13:B13"/>
    <mergeCell ref="A24:B24"/>
    <mergeCell ref="F24:G24"/>
    <mergeCell ref="A22:B22"/>
    <mergeCell ref="A23:B23"/>
    <mergeCell ref="F23:G23"/>
    <mergeCell ref="F22:G22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zoomScale="60" zoomScaleNormal="6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F20" sqref="F20"/>
    </sheetView>
  </sheetViews>
  <sheetFormatPr baseColWidth="10" defaultColWidth="9.85546875" defaultRowHeight="12.75"/>
  <cols>
    <col min="1" max="1" width="28.42578125" style="3" customWidth="1"/>
    <col min="2" max="2" width="39" style="3" customWidth="1"/>
    <col min="3" max="3" width="61.28515625" style="3" customWidth="1"/>
    <col min="4" max="4" width="19.42578125" style="3" customWidth="1"/>
    <col min="5" max="5" width="17" style="22" customWidth="1"/>
    <col min="6" max="6" width="18.140625" style="3" customWidth="1"/>
    <col min="7" max="7" width="23.140625" style="3" customWidth="1"/>
    <col min="8" max="8" width="35.42578125" style="24" customWidth="1"/>
    <col min="9" max="9" width="25.42578125" style="3" customWidth="1"/>
    <col min="10" max="10" width="38.42578125" style="3" customWidth="1"/>
    <col min="11" max="11" width="110" style="3" customWidth="1"/>
    <col min="12" max="12" width="22.42578125" style="3" customWidth="1"/>
    <col min="13" max="13" width="27.28515625" style="41" customWidth="1"/>
    <col min="14" max="14" width="18.42578125" style="3" customWidth="1"/>
    <col min="15" max="15" width="14.7109375" style="3" customWidth="1"/>
    <col min="16" max="16384" width="9.85546875" style="3"/>
  </cols>
  <sheetData>
    <row r="1" spans="1:15" ht="18">
      <c r="A1" s="147"/>
      <c r="B1" s="150" t="s">
        <v>12</v>
      </c>
      <c r="C1" s="151"/>
      <c r="D1" s="151"/>
      <c r="E1" s="151"/>
      <c r="F1" s="143" t="s">
        <v>67</v>
      </c>
      <c r="G1" s="144"/>
    </row>
    <row r="2" spans="1:15" ht="18">
      <c r="A2" s="148"/>
      <c r="B2" s="59"/>
      <c r="C2" s="60"/>
      <c r="D2" s="60"/>
      <c r="E2" s="60"/>
      <c r="F2" s="154" t="s">
        <v>194</v>
      </c>
      <c r="G2" s="155"/>
    </row>
    <row r="3" spans="1:15" ht="18">
      <c r="A3" s="149"/>
      <c r="B3" s="152" t="s">
        <v>1</v>
      </c>
      <c r="C3" s="153"/>
      <c r="D3" s="153"/>
      <c r="E3" s="153"/>
      <c r="F3" s="145">
        <v>43784</v>
      </c>
      <c r="G3" s="146"/>
    </row>
    <row r="4" spans="1:15" ht="24.75" customHeight="1">
      <c r="A4" s="156" t="s">
        <v>121</v>
      </c>
      <c r="B4" s="157"/>
      <c r="C4" s="157"/>
      <c r="D4" s="157"/>
      <c r="E4" s="157"/>
      <c r="F4" s="157"/>
      <c r="G4" s="119"/>
    </row>
    <row r="8" spans="1:15" ht="33" customHeight="1">
      <c r="A8" s="172" t="s">
        <v>53</v>
      </c>
      <c r="B8" s="174" t="s">
        <v>26</v>
      </c>
      <c r="C8" s="176" t="s">
        <v>27</v>
      </c>
      <c r="D8" s="178" t="s">
        <v>37</v>
      </c>
      <c r="E8" s="179"/>
      <c r="F8" s="180"/>
      <c r="G8" s="171" t="s">
        <v>29</v>
      </c>
      <c r="H8" s="171"/>
      <c r="I8" s="184" t="s">
        <v>39</v>
      </c>
      <c r="J8" s="185"/>
      <c r="K8" s="171" t="s">
        <v>35</v>
      </c>
      <c r="L8" s="171"/>
      <c r="M8" s="171"/>
      <c r="N8" s="171"/>
      <c r="O8" s="171"/>
    </row>
    <row r="9" spans="1:15" ht="45.75" customHeight="1">
      <c r="A9" s="173"/>
      <c r="B9" s="175"/>
      <c r="C9" s="177"/>
      <c r="D9" s="31" t="s">
        <v>40</v>
      </c>
      <c r="E9" s="31" t="s">
        <v>28</v>
      </c>
      <c r="F9" s="31" t="s">
        <v>50</v>
      </c>
      <c r="G9" s="31" t="s">
        <v>51</v>
      </c>
      <c r="H9" s="31" t="s">
        <v>41</v>
      </c>
      <c r="I9" s="31" t="s">
        <v>52</v>
      </c>
      <c r="J9" s="31" t="s">
        <v>62</v>
      </c>
      <c r="K9" s="31" t="s">
        <v>30</v>
      </c>
      <c r="L9" s="32" t="s">
        <v>31</v>
      </c>
      <c r="M9" s="42" t="s">
        <v>32</v>
      </c>
      <c r="N9" s="32" t="s">
        <v>33</v>
      </c>
      <c r="O9" s="32" t="s">
        <v>34</v>
      </c>
    </row>
    <row r="10" spans="1:15" ht="62.25" customHeight="1">
      <c r="A10" s="181" t="s">
        <v>174</v>
      </c>
      <c r="B10" s="33" t="s">
        <v>177</v>
      </c>
      <c r="C10" s="30" t="s">
        <v>118</v>
      </c>
      <c r="D10" s="33">
        <v>2</v>
      </c>
      <c r="E10" s="33">
        <v>4</v>
      </c>
      <c r="F10" s="33">
        <f t="shared" ref="F10:F20" si="0">E10*D10</f>
        <v>8</v>
      </c>
      <c r="G10" s="33">
        <v>3</v>
      </c>
      <c r="H10" s="33" t="s">
        <v>175</v>
      </c>
      <c r="I10" s="38">
        <f t="shared" ref="I10:I20" si="1">ROUNDUP(F10/G10,0)</f>
        <v>3</v>
      </c>
      <c r="J10" s="33" t="s">
        <v>120</v>
      </c>
      <c r="K10" s="33"/>
      <c r="L10" s="33"/>
      <c r="M10" s="37"/>
      <c r="N10" s="30"/>
      <c r="O10" s="30"/>
    </row>
    <row r="11" spans="1:15" ht="65.25" customHeight="1">
      <c r="A11" s="183"/>
      <c r="B11" s="33" t="s">
        <v>106</v>
      </c>
      <c r="C11" s="30" t="s">
        <v>117</v>
      </c>
      <c r="D11" s="33">
        <v>4</v>
      </c>
      <c r="E11" s="33">
        <v>3</v>
      </c>
      <c r="F11" s="33">
        <f t="shared" si="0"/>
        <v>12</v>
      </c>
      <c r="G11" s="33">
        <v>2</v>
      </c>
      <c r="H11" s="33" t="s">
        <v>176</v>
      </c>
      <c r="I11" s="36">
        <f t="shared" si="1"/>
        <v>6</v>
      </c>
      <c r="J11" s="33" t="s">
        <v>119</v>
      </c>
      <c r="K11" s="33" t="s">
        <v>208</v>
      </c>
      <c r="L11" s="33" t="s">
        <v>209</v>
      </c>
      <c r="M11" s="37">
        <v>43850</v>
      </c>
      <c r="N11" s="30"/>
      <c r="O11" s="30"/>
    </row>
    <row r="12" spans="1:15" ht="70.5" customHeight="1">
      <c r="A12" s="182"/>
      <c r="B12" s="33" t="s">
        <v>107</v>
      </c>
      <c r="C12" s="30" t="s">
        <v>117</v>
      </c>
      <c r="D12" s="33">
        <v>2</v>
      </c>
      <c r="E12" s="33">
        <v>4</v>
      </c>
      <c r="F12" s="33">
        <f t="shared" si="0"/>
        <v>8</v>
      </c>
      <c r="G12" s="33">
        <v>4</v>
      </c>
      <c r="H12" s="33" t="s">
        <v>178</v>
      </c>
      <c r="I12" s="38">
        <f t="shared" si="1"/>
        <v>2</v>
      </c>
      <c r="J12" s="33" t="s">
        <v>120</v>
      </c>
      <c r="K12" s="33"/>
      <c r="L12" s="33"/>
      <c r="M12" s="37" t="s">
        <v>153</v>
      </c>
      <c r="N12" s="30"/>
      <c r="O12" s="30"/>
    </row>
    <row r="13" spans="1:15" ht="75" customHeight="1">
      <c r="A13" s="181" t="s">
        <v>101</v>
      </c>
      <c r="B13" s="33" t="s">
        <v>111</v>
      </c>
      <c r="C13" s="33" t="s">
        <v>115</v>
      </c>
      <c r="D13" s="33">
        <v>1</v>
      </c>
      <c r="E13" s="33">
        <v>4</v>
      </c>
      <c r="F13" s="33">
        <f t="shared" si="0"/>
        <v>4</v>
      </c>
      <c r="G13" s="33">
        <v>3</v>
      </c>
      <c r="H13" s="33" t="s">
        <v>179</v>
      </c>
      <c r="I13" s="38">
        <f t="shared" si="1"/>
        <v>2</v>
      </c>
      <c r="J13" s="33" t="s">
        <v>120</v>
      </c>
      <c r="K13" s="33"/>
      <c r="L13" s="33"/>
      <c r="M13" s="37"/>
      <c r="N13" s="30"/>
      <c r="O13" s="30"/>
    </row>
    <row r="14" spans="1:15" ht="78.75" customHeight="1">
      <c r="A14" s="183"/>
      <c r="B14" s="33" t="s">
        <v>108</v>
      </c>
      <c r="C14" s="33" t="s">
        <v>115</v>
      </c>
      <c r="D14" s="33">
        <v>1</v>
      </c>
      <c r="E14" s="33">
        <v>4</v>
      </c>
      <c r="F14" s="33">
        <f t="shared" si="0"/>
        <v>4</v>
      </c>
      <c r="G14" s="33">
        <v>2</v>
      </c>
      <c r="H14" s="33" t="s">
        <v>140</v>
      </c>
      <c r="I14" s="38">
        <f t="shared" si="1"/>
        <v>2</v>
      </c>
      <c r="J14" s="33" t="s">
        <v>120</v>
      </c>
      <c r="K14" s="33" t="s">
        <v>141</v>
      </c>
      <c r="L14" s="33" t="s">
        <v>61</v>
      </c>
      <c r="M14" s="45" t="s">
        <v>180</v>
      </c>
      <c r="N14" s="30"/>
      <c r="O14" s="30"/>
    </row>
    <row r="15" spans="1:15" ht="101.25">
      <c r="A15" s="182"/>
      <c r="B15" s="33" t="s">
        <v>109</v>
      </c>
      <c r="C15" s="33" t="s">
        <v>115</v>
      </c>
      <c r="D15" s="33">
        <v>1</v>
      </c>
      <c r="E15" s="33">
        <v>4</v>
      </c>
      <c r="F15" s="33">
        <f t="shared" si="0"/>
        <v>4</v>
      </c>
      <c r="G15" s="33">
        <v>1</v>
      </c>
      <c r="H15" s="33"/>
      <c r="I15" s="36">
        <f t="shared" si="1"/>
        <v>4</v>
      </c>
      <c r="J15" s="33" t="s">
        <v>119</v>
      </c>
      <c r="K15" s="33" t="s">
        <v>184</v>
      </c>
      <c r="L15" s="33" t="s">
        <v>61</v>
      </c>
      <c r="M15" s="37" t="s">
        <v>180</v>
      </c>
      <c r="N15" s="30"/>
      <c r="O15" s="30"/>
    </row>
    <row r="16" spans="1:15" ht="81">
      <c r="A16" s="181" t="s">
        <v>102</v>
      </c>
      <c r="B16" s="33" t="s">
        <v>110</v>
      </c>
      <c r="C16" s="33" t="s">
        <v>116</v>
      </c>
      <c r="D16" s="33">
        <v>1</v>
      </c>
      <c r="E16" s="33">
        <v>4</v>
      </c>
      <c r="F16" s="33">
        <f t="shared" si="0"/>
        <v>4</v>
      </c>
      <c r="G16" s="33">
        <v>3</v>
      </c>
      <c r="H16" s="33" t="s">
        <v>181</v>
      </c>
      <c r="I16" s="38">
        <f t="shared" si="1"/>
        <v>2</v>
      </c>
      <c r="J16" s="33" t="s">
        <v>120</v>
      </c>
      <c r="K16" s="33"/>
      <c r="L16" s="33"/>
      <c r="M16" s="37"/>
      <c r="N16" s="30"/>
      <c r="O16" s="30"/>
    </row>
    <row r="17" spans="1:15" ht="81">
      <c r="A17" s="182"/>
      <c r="B17" s="33" t="s">
        <v>142</v>
      </c>
      <c r="C17" s="33" t="s">
        <v>116</v>
      </c>
      <c r="D17" s="33">
        <v>2</v>
      </c>
      <c r="E17" s="33">
        <v>4</v>
      </c>
      <c r="F17" s="33">
        <f t="shared" si="0"/>
        <v>8</v>
      </c>
      <c r="G17" s="33">
        <v>3</v>
      </c>
      <c r="H17" s="33" t="s">
        <v>181</v>
      </c>
      <c r="I17" s="38">
        <f>ROUNDUP(F17/G17,0)</f>
        <v>3</v>
      </c>
      <c r="J17" s="33" t="s">
        <v>120</v>
      </c>
      <c r="K17" s="33"/>
      <c r="L17" s="33"/>
      <c r="M17" s="37"/>
      <c r="N17" s="30"/>
      <c r="O17" s="30"/>
    </row>
    <row r="18" spans="1:15" ht="84.75" customHeight="1">
      <c r="A18" s="181" t="s">
        <v>143</v>
      </c>
      <c r="B18" s="33" t="s">
        <v>144</v>
      </c>
      <c r="C18" s="33" t="s">
        <v>114</v>
      </c>
      <c r="D18" s="33">
        <v>4</v>
      </c>
      <c r="E18" s="33">
        <v>4</v>
      </c>
      <c r="F18" s="33">
        <f t="shared" si="0"/>
        <v>16</v>
      </c>
      <c r="G18" s="33">
        <v>2</v>
      </c>
      <c r="H18" s="33" t="s">
        <v>211</v>
      </c>
      <c r="I18" s="34">
        <f t="shared" si="1"/>
        <v>8</v>
      </c>
      <c r="J18" s="33" t="s">
        <v>119</v>
      </c>
      <c r="K18" s="33" t="s">
        <v>210</v>
      </c>
      <c r="L18" s="33" t="s">
        <v>61</v>
      </c>
      <c r="M18" s="37" t="s">
        <v>180</v>
      </c>
      <c r="N18" s="48"/>
      <c r="O18" s="30"/>
    </row>
    <row r="19" spans="1:15" ht="67.5" customHeight="1">
      <c r="A19" s="183"/>
      <c r="B19" s="33" t="s">
        <v>145</v>
      </c>
      <c r="C19" s="33" t="s">
        <v>113</v>
      </c>
      <c r="D19" s="33">
        <v>3</v>
      </c>
      <c r="E19" s="33">
        <v>2</v>
      </c>
      <c r="F19" s="33">
        <f t="shared" si="0"/>
        <v>6</v>
      </c>
      <c r="G19" s="33">
        <v>1</v>
      </c>
      <c r="H19" s="33" t="s">
        <v>212</v>
      </c>
      <c r="I19" s="36">
        <f t="shared" si="1"/>
        <v>6</v>
      </c>
      <c r="J19" s="33" t="s">
        <v>119</v>
      </c>
      <c r="K19" s="33" t="s">
        <v>214</v>
      </c>
      <c r="L19" s="33" t="s">
        <v>213</v>
      </c>
      <c r="M19" s="37" t="s">
        <v>180</v>
      </c>
      <c r="N19" s="49"/>
      <c r="O19" s="33"/>
    </row>
    <row r="20" spans="1:15" ht="81">
      <c r="A20" s="33" t="s">
        <v>103</v>
      </c>
      <c r="B20" s="33" t="s">
        <v>146</v>
      </c>
      <c r="C20" s="33" t="s">
        <v>112</v>
      </c>
      <c r="D20" s="33">
        <v>1</v>
      </c>
      <c r="E20" s="33">
        <v>4</v>
      </c>
      <c r="F20" s="33">
        <f t="shared" si="0"/>
        <v>4</v>
      </c>
      <c r="G20" s="33">
        <v>2</v>
      </c>
      <c r="H20" s="33" t="s">
        <v>182</v>
      </c>
      <c r="I20" s="38">
        <f t="shared" si="1"/>
        <v>2</v>
      </c>
      <c r="J20" s="33" t="s">
        <v>120</v>
      </c>
      <c r="K20" s="33"/>
      <c r="L20" s="33"/>
      <c r="M20" s="35"/>
      <c r="N20" s="33"/>
      <c r="O20" s="33"/>
    </row>
    <row r="21" spans="1:15">
      <c r="B21" s="6"/>
      <c r="C21" s="6"/>
      <c r="D21" s="6"/>
      <c r="F21" s="6"/>
      <c r="G21" s="6"/>
      <c r="I21" s="6"/>
      <c r="J21" s="6"/>
      <c r="K21" s="6"/>
    </row>
    <row r="22" spans="1:15">
      <c r="B22" s="6"/>
      <c r="C22" s="6"/>
      <c r="D22" s="6"/>
      <c r="F22" s="6"/>
      <c r="G22" s="6"/>
      <c r="I22" s="6"/>
      <c r="J22" s="6"/>
      <c r="K22" s="6"/>
    </row>
    <row r="23" spans="1:15">
      <c r="B23" s="6"/>
      <c r="C23" s="6"/>
      <c r="D23" s="6"/>
      <c r="F23" s="6"/>
      <c r="G23" s="6"/>
      <c r="I23" s="6"/>
      <c r="J23" s="6"/>
      <c r="K23" s="6"/>
    </row>
    <row r="24" spans="1:15">
      <c r="B24" s="6"/>
      <c r="C24" s="6"/>
      <c r="D24" s="6"/>
      <c r="F24" s="6"/>
      <c r="G24" s="6"/>
      <c r="I24" s="6"/>
      <c r="J24" s="6"/>
      <c r="K24" s="6"/>
    </row>
    <row r="25" spans="1:15">
      <c r="B25" s="6"/>
      <c r="C25" s="6"/>
      <c r="D25" s="6"/>
      <c r="F25" s="6"/>
      <c r="G25" s="6"/>
      <c r="I25" s="6"/>
      <c r="J25" s="6"/>
      <c r="K25" s="6"/>
    </row>
    <row r="26" spans="1:15">
      <c r="B26" s="6"/>
      <c r="C26" s="6"/>
      <c r="D26" s="6"/>
      <c r="F26" s="6"/>
      <c r="G26" s="6"/>
      <c r="I26" s="6"/>
      <c r="J26" s="6"/>
      <c r="K26" s="6"/>
    </row>
    <row r="27" spans="1:15">
      <c r="B27" s="6"/>
      <c r="C27" s="6"/>
      <c r="D27" s="6"/>
      <c r="F27" s="6"/>
      <c r="G27" s="6"/>
      <c r="I27" s="6"/>
      <c r="J27" s="6"/>
      <c r="K27" s="6"/>
    </row>
    <row r="28" spans="1:15">
      <c r="B28" s="6"/>
      <c r="C28" s="6"/>
      <c r="D28" s="6"/>
      <c r="F28" s="6"/>
      <c r="G28" s="6"/>
      <c r="I28" s="6"/>
      <c r="J28" s="6"/>
      <c r="K28" s="6"/>
    </row>
    <row r="29" spans="1:15">
      <c r="B29" s="6"/>
      <c r="C29" s="6"/>
      <c r="D29" s="6"/>
      <c r="F29" s="6"/>
      <c r="G29" s="6"/>
      <c r="I29" s="6"/>
      <c r="J29" s="6"/>
      <c r="K29" s="6"/>
    </row>
    <row r="30" spans="1:15">
      <c r="B30" s="6"/>
      <c r="C30" s="6"/>
      <c r="D30" s="6"/>
      <c r="F30" s="6"/>
      <c r="G30" s="6"/>
      <c r="I30" s="6"/>
      <c r="J30" s="6"/>
      <c r="K30" s="6"/>
    </row>
    <row r="31" spans="1:15">
      <c r="B31" s="6"/>
      <c r="C31" s="6"/>
      <c r="D31" s="6"/>
      <c r="F31" s="6"/>
      <c r="G31" s="6"/>
      <c r="I31" s="6"/>
      <c r="J31" s="6"/>
      <c r="K31" s="6"/>
    </row>
    <row r="32" spans="1:15">
      <c r="B32" s="6"/>
      <c r="C32" s="6"/>
      <c r="D32" s="6"/>
      <c r="F32" s="6"/>
      <c r="G32" s="6"/>
      <c r="I32" s="6"/>
      <c r="J32" s="6"/>
      <c r="K32" s="6"/>
    </row>
    <row r="33" spans="2:11">
      <c r="B33" s="6"/>
      <c r="C33" s="6"/>
      <c r="D33" s="6"/>
      <c r="F33" s="6"/>
      <c r="G33" s="6"/>
      <c r="I33" s="6"/>
      <c r="J33" s="6"/>
      <c r="K33" s="6"/>
    </row>
    <row r="34" spans="2:11">
      <c r="B34" s="6"/>
      <c r="C34" s="6"/>
      <c r="D34" s="6"/>
      <c r="F34" s="6"/>
      <c r="G34" s="6"/>
      <c r="I34" s="6"/>
      <c r="J34" s="6"/>
      <c r="K34" s="6"/>
    </row>
    <row r="35" spans="2:11">
      <c r="B35" s="6"/>
      <c r="C35" s="6"/>
      <c r="D35" s="6"/>
      <c r="F35" s="6"/>
      <c r="G35" s="6"/>
      <c r="I35" s="6"/>
      <c r="J35" s="6"/>
      <c r="K35" s="6"/>
    </row>
    <row r="36" spans="2:11">
      <c r="B36" s="6"/>
      <c r="C36" s="6"/>
      <c r="D36" s="6"/>
      <c r="F36" s="6"/>
      <c r="G36" s="6"/>
      <c r="I36" s="6"/>
      <c r="J36" s="6"/>
      <c r="K36" s="6"/>
    </row>
    <row r="37" spans="2:11">
      <c r="B37" s="6"/>
      <c r="C37" s="6"/>
      <c r="D37" s="6"/>
      <c r="F37" s="6"/>
      <c r="G37" s="6"/>
      <c r="I37" s="6"/>
      <c r="J37" s="6"/>
      <c r="K37" s="6"/>
    </row>
    <row r="38" spans="2:11">
      <c r="B38" s="6"/>
      <c r="C38" s="6"/>
      <c r="D38" s="6"/>
      <c r="F38" s="6"/>
      <c r="G38" s="6"/>
      <c r="I38" s="6"/>
      <c r="J38" s="6"/>
      <c r="K38" s="6"/>
    </row>
    <row r="39" spans="2:11">
      <c r="B39" s="6"/>
      <c r="C39" s="6"/>
      <c r="D39" s="6"/>
      <c r="F39" s="6"/>
      <c r="G39" s="6"/>
      <c r="I39" s="6"/>
      <c r="J39" s="6"/>
      <c r="K39" s="6"/>
    </row>
    <row r="40" spans="2:11">
      <c r="B40" s="6"/>
      <c r="C40" s="6"/>
      <c r="D40" s="6"/>
      <c r="F40" s="6"/>
      <c r="G40" s="6"/>
      <c r="I40" s="6"/>
      <c r="J40" s="6"/>
      <c r="K40" s="6"/>
    </row>
    <row r="41" spans="2:11">
      <c r="B41" s="6"/>
      <c r="C41" s="6"/>
      <c r="D41" s="6"/>
      <c r="F41" s="6"/>
      <c r="G41" s="6"/>
      <c r="I41" s="6"/>
      <c r="J41" s="6"/>
      <c r="K41" s="6"/>
    </row>
    <row r="42" spans="2:11">
      <c r="B42" s="6"/>
      <c r="C42" s="6"/>
      <c r="D42" s="6"/>
      <c r="F42" s="6"/>
      <c r="G42" s="6"/>
      <c r="I42" s="6"/>
      <c r="J42" s="6"/>
      <c r="K42" s="6"/>
    </row>
    <row r="43" spans="2:11">
      <c r="B43" s="6"/>
      <c r="C43" s="6"/>
      <c r="D43" s="6"/>
      <c r="F43" s="6"/>
      <c r="G43" s="6"/>
      <c r="I43" s="6"/>
      <c r="J43" s="6"/>
      <c r="K43" s="6"/>
    </row>
    <row r="44" spans="2:11">
      <c r="B44" s="6"/>
      <c r="C44" s="6"/>
      <c r="D44" s="6"/>
      <c r="F44" s="6"/>
      <c r="G44" s="6"/>
      <c r="I44" s="6"/>
      <c r="J44" s="6"/>
      <c r="K44" s="6"/>
    </row>
    <row r="45" spans="2:11">
      <c r="B45" s="6"/>
      <c r="C45" s="6"/>
      <c r="D45" s="6"/>
      <c r="F45" s="6"/>
      <c r="G45" s="6"/>
      <c r="I45" s="6"/>
      <c r="J45" s="6"/>
      <c r="K45" s="6"/>
    </row>
    <row r="46" spans="2:11">
      <c r="B46" s="6"/>
      <c r="C46" s="6"/>
      <c r="D46" s="6"/>
      <c r="F46" s="6"/>
      <c r="G46" s="6"/>
      <c r="I46" s="6"/>
      <c r="J46" s="6"/>
      <c r="K46" s="6"/>
    </row>
    <row r="47" spans="2:11">
      <c r="B47" s="6"/>
      <c r="C47" s="6"/>
      <c r="D47" s="6"/>
      <c r="F47" s="6"/>
      <c r="G47" s="6"/>
      <c r="I47" s="6"/>
      <c r="J47" s="6"/>
      <c r="K47" s="6"/>
    </row>
    <row r="48" spans="2:11">
      <c r="B48" s="6"/>
      <c r="C48" s="6"/>
      <c r="D48" s="6"/>
      <c r="F48" s="6"/>
      <c r="G48" s="6"/>
      <c r="I48" s="6"/>
      <c r="J48" s="6"/>
      <c r="K48" s="6"/>
    </row>
    <row r="49" spans="2:11">
      <c r="B49" s="6"/>
      <c r="C49" s="6"/>
      <c r="D49" s="6"/>
      <c r="F49" s="6"/>
      <c r="G49" s="6"/>
      <c r="I49" s="6"/>
      <c r="J49" s="6"/>
      <c r="K49" s="6"/>
    </row>
    <row r="50" spans="2:11">
      <c r="B50" s="6"/>
      <c r="C50" s="6"/>
      <c r="D50" s="6"/>
      <c r="F50" s="6"/>
      <c r="G50" s="6"/>
      <c r="I50" s="6"/>
      <c r="J50" s="6"/>
      <c r="K50" s="6"/>
    </row>
    <row r="51" spans="2:11">
      <c r="B51" s="6"/>
      <c r="C51" s="6"/>
      <c r="D51" s="6"/>
      <c r="F51" s="6"/>
      <c r="G51" s="6"/>
      <c r="I51" s="6"/>
      <c r="J51" s="6"/>
      <c r="K51" s="6"/>
    </row>
    <row r="52" spans="2:11">
      <c r="B52" s="6"/>
      <c r="C52" s="6"/>
      <c r="D52" s="6"/>
      <c r="F52" s="6"/>
      <c r="G52" s="6"/>
      <c r="I52" s="6"/>
      <c r="J52" s="6"/>
      <c r="K52" s="6"/>
    </row>
    <row r="53" spans="2:11">
      <c r="B53" s="6"/>
      <c r="C53" s="6"/>
      <c r="D53" s="6"/>
      <c r="F53" s="6"/>
      <c r="G53" s="6"/>
      <c r="I53" s="6"/>
      <c r="J53" s="6"/>
      <c r="K53" s="6"/>
    </row>
    <row r="54" spans="2:11">
      <c r="B54" s="6"/>
      <c r="C54" s="6"/>
      <c r="D54" s="6"/>
      <c r="F54" s="6"/>
      <c r="G54" s="6"/>
      <c r="I54" s="6"/>
      <c r="J54" s="6"/>
      <c r="K54" s="6"/>
    </row>
    <row r="55" spans="2:11">
      <c r="B55" s="6"/>
      <c r="C55" s="6"/>
      <c r="D55" s="6"/>
      <c r="F55" s="6"/>
      <c r="G55" s="6"/>
      <c r="I55" s="6"/>
      <c r="J55" s="6"/>
      <c r="K55" s="6"/>
    </row>
    <row r="56" spans="2:11">
      <c r="B56" s="6"/>
      <c r="C56" s="6"/>
      <c r="D56" s="6"/>
      <c r="F56" s="6"/>
      <c r="G56" s="6"/>
      <c r="I56" s="6"/>
      <c r="J56" s="6"/>
      <c r="K56" s="6"/>
    </row>
    <row r="57" spans="2:11">
      <c r="B57" s="6"/>
      <c r="C57" s="6"/>
      <c r="D57" s="6"/>
      <c r="F57" s="6"/>
      <c r="G57" s="6"/>
      <c r="I57" s="6"/>
      <c r="J57" s="6"/>
      <c r="K57" s="6"/>
    </row>
    <row r="58" spans="2:11">
      <c r="B58" s="6"/>
      <c r="C58" s="6"/>
      <c r="D58" s="6"/>
      <c r="F58" s="6"/>
      <c r="G58" s="6"/>
      <c r="I58" s="6"/>
      <c r="J58" s="6"/>
      <c r="K58" s="6"/>
    </row>
    <row r="59" spans="2:11">
      <c r="B59" s="6"/>
      <c r="C59" s="6"/>
      <c r="D59" s="6"/>
      <c r="F59" s="6"/>
      <c r="G59" s="6"/>
      <c r="I59" s="6"/>
      <c r="J59" s="6"/>
      <c r="K59" s="6"/>
    </row>
    <row r="60" spans="2:11">
      <c r="B60" s="6"/>
      <c r="C60" s="6"/>
      <c r="D60" s="6"/>
      <c r="F60" s="6"/>
      <c r="G60" s="6"/>
      <c r="I60" s="6"/>
      <c r="J60" s="6"/>
      <c r="K60" s="6"/>
    </row>
    <row r="61" spans="2:11">
      <c r="B61" s="6"/>
      <c r="C61" s="6"/>
      <c r="D61" s="6"/>
      <c r="F61" s="6"/>
      <c r="G61" s="6"/>
      <c r="I61" s="6"/>
      <c r="J61" s="6"/>
      <c r="K61" s="6"/>
    </row>
    <row r="62" spans="2:11">
      <c r="B62" s="6"/>
      <c r="C62" s="6"/>
      <c r="D62" s="6"/>
      <c r="F62" s="6"/>
      <c r="G62" s="6"/>
      <c r="I62" s="6"/>
      <c r="J62" s="6"/>
      <c r="K62" s="6"/>
    </row>
    <row r="63" spans="2:11">
      <c r="B63" s="6"/>
      <c r="C63" s="6"/>
      <c r="D63" s="6"/>
      <c r="F63" s="6"/>
      <c r="G63" s="6"/>
      <c r="I63" s="6"/>
      <c r="J63" s="6"/>
      <c r="K63" s="6"/>
    </row>
    <row r="64" spans="2:11">
      <c r="B64" s="6"/>
      <c r="C64" s="6"/>
      <c r="D64" s="6"/>
      <c r="F64" s="6"/>
      <c r="G64" s="6"/>
      <c r="I64" s="6"/>
      <c r="J64" s="6"/>
      <c r="K64" s="6"/>
    </row>
    <row r="65" spans="2:11">
      <c r="B65" s="6"/>
      <c r="C65" s="6"/>
      <c r="D65" s="6"/>
      <c r="F65" s="6"/>
      <c r="G65" s="6"/>
      <c r="I65" s="6"/>
      <c r="J65" s="6"/>
      <c r="K65" s="6"/>
    </row>
    <row r="66" spans="2:11">
      <c r="B66" s="6"/>
      <c r="C66" s="6"/>
      <c r="D66" s="6"/>
      <c r="F66" s="6"/>
      <c r="G66" s="6"/>
      <c r="I66" s="6"/>
      <c r="J66" s="6"/>
      <c r="K66" s="6"/>
    </row>
    <row r="67" spans="2:11">
      <c r="B67" s="6"/>
      <c r="C67" s="6"/>
      <c r="D67" s="6"/>
      <c r="F67" s="6"/>
      <c r="G67" s="6"/>
      <c r="I67" s="6"/>
      <c r="J67" s="6"/>
      <c r="K67" s="6"/>
    </row>
    <row r="68" spans="2:11">
      <c r="B68" s="6"/>
      <c r="C68" s="6"/>
      <c r="D68" s="6"/>
      <c r="F68" s="6"/>
      <c r="G68" s="6"/>
      <c r="I68" s="6"/>
      <c r="J68" s="6"/>
      <c r="K68" s="6"/>
    </row>
    <row r="69" spans="2:11">
      <c r="B69" s="6"/>
      <c r="C69" s="6"/>
      <c r="D69" s="6"/>
      <c r="F69" s="6"/>
      <c r="G69" s="6"/>
      <c r="I69" s="6"/>
      <c r="J69" s="6"/>
      <c r="K69" s="6"/>
    </row>
    <row r="70" spans="2:11">
      <c r="B70" s="6"/>
      <c r="C70" s="6"/>
      <c r="D70" s="6"/>
      <c r="F70" s="6"/>
      <c r="G70" s="6"/>
      <c r="I70" s="6"/>
      <c r="J70" s="6"/>
      <c r="K70" s="6"/>
    </row>
    <row r="71" spans="2:11">
      <c r="B71" s="6"/>
      <c r="C71" s="6"/>
      <c r="D71" s="6"/>
      <c r="F71" s="6"/>
      <c r="G71" s="6"/>
      <c r="I71" s="6"/>
      <c r="J71" s="6"/>
      <c r="K71" s="6"/>
    </row>
    <row r="72" spans="2:11">
      <c r="B72" s="6"/>
      <c r="C72" s="6"/>
      <c r="D72" s="6"/>
      <c r="F72" s="6"/>
      <c r="G72" s="6"/>
      <c r="I72" s="6"/>
      <c r="J72" s="6"/>
      <c r="K72" s="6"/>
    </row>
    <row r="73" spans="2:11">
      <c r="B73" s="6"/>
      <c r="C73" s="6"/>
      <c r="D73" s="6"/>
      <c r="F73" s="6"/>
      <c r="G73" s="6"/>
      <c r="I73" s="6"/>
      <c r="J73" s="6"/>
      <c r="K73" s="6"/>
    </row>
    <row r="74" spans="2:11">
      <c r="B74" s="6"/>
      <c r="C74" s="6"/>
      <c r="D74" s="6"/>
      <c r="F74" s="6"/>
      <c r="G74" s="6"/>
      <c r="I74" s="6"/>
      <c r="J74" s="6"/>
      <c r="K74" s="6"/>
    </row>
    <row r="75" spans="2:11">
      <c r="B75" s="6"/>
      <c r="C75" s="6"/>
      <c r="D75" s="6"/>
      <c r="F75" s="6"/>
      <c r="G75" s="6"/>
      <c r="I75" s="6"/>
      <c r="J75" s="6"/>
      <c r="K75" s="6"/>
    </row>
    <row r="76" spans="2:11">
      <c r="B76" s="6"/>
      <c r="C76" s="6"/>
      <c r="D76" s="6"/>
      <c r="F76" s="6"/>
      <c r="G76" s="6"/>
      <c r="I76" s="6"/>
      <c r="J76" s="6"/>
      <c r="K76" s="6"/>
    </row>
    <row r="77" spans="2:11">
      <c r="B77" s="6"/>
      <c r="C77" s="6"/>
      <c r="D77" s="6"/>
      <c r="F77" s="6"/>
      <c r="G77" s="6"/>
      <c r="I77" s="6"/>
      <c r="J77" s="6"/>
      <c r="K77" s="6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7">
    <mergeCell ref="A16:A17"/>
    <mergeCell ref="F1:G1"/>
    <mergeCell ref="A1:A3"/>
    <mergeCell ref="A18:A19"/>
    <mergeCell ref="I8:J8"/>
    <mergeCell ref="A10:A12"/>
    <mergeCell ref="A13:A15"/>
    <mergeCell ref="K8:O8"/>
    <mergeCell ref="F3:G3"/>
    <mergeCell ref="A8:A9"/>
    <mergeCell ref="B8:B9"/>
    <mergeCell ref="C8:C9"/>
    <mergeCell ref="D8:F8"/>
    <mergeCell ref="B1:E3"/>
    <mergeCell ref="A4:G4"/>
    <mergeCell ref="G8:H8"/>
    <mergeCell ref="F2:G2"/>
  </mergeCells>
  <phoneticPr fontId="0" type="noConversion"/>
  <printOptions horizontalCentered="1"/>
  <pageMargins left="0.16" right="0.24000000000000002" top="0.16" bottom="0.47" header="0.16" footer="0.2"/>
  <headerFooter alignWithMargins="0">
    <oddFooter>&amp;CPage 5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Utilisateur Windows</cp:lastModifiedBy>
  <cp:lastPrinted>2016-06-08T11:16:04Z</cp:lastPrinted>
  <dcterms:created xsi:type="dcterms:W3CDTF">2004-05-04T13:59:54Z</dcterms:created>
  <dcterms:modified xsi:type="dcterms:W3CDTF">2019-12-09T10:28:19Z</dcterms:modified>
</cp:coreProperties>
</file>